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3204PROL001\userhome$\3264\Desktop\☆各種制度改正関係資料\★週休2日\週休2日報告書\"/>
    </mc:Choice>
  </mc:AlternateContent>
  <bookViews>
    <workbookView xWindow="0" yWindow="0" windowWidth="28800" windowHeight="10335"/>
  </bookViews>
  <sheets>
    <sheet name="計画書" sheetId="1" r:id="rId1"/>
    <sheet name="実績報告書" sheetId="5" r:id="rId2"/>
    <sheet name="（記入例）" sheetId="6" r:id="rId3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6" l="1"/>
  <c r="D7" i="5"/>
  <c r="D8" i="5" s="1"/>
  <c r="C8" i="5"/>
  <c r="U17" i="6" l="1"/>
  <c r="P5" i="6" l="1"/>
  <c r="AJ45" i="6"/>
  <c r="AJ50" i="6"/>
  <c r="AJ35" i="6"/>
  <c r="AJ30" i="6"/>
  <c r="AJ25" i="6"/>
  <c r="AJ20" i="6"/>
  <c r="AJ33" i="6"/>
  <c r="AJ38" i="6"/>
  <c r="AJ40" i="6"/>
  <c r="AJ43" i="6"/>
  <c r="AJ48" i="6"/>
  <c r="AJ23" i="6"/>
  <c r="AJ18" i="6" l="1"/>
  <c r="AJ10" i="6"/>
  <c r="AJ65" i="6"/>
  <c r="AJ63" i="6"/>
  <c r="AJ64" i="6" s="1"/>
  <c r="AJ60" i="6"/>
  <c r="AJ58" i="6"/>
  <c r="AJ59" i="6" s="1"/>
  <c r="AJ55" i="6"/>
  <c r="AJ53" i="6"/>
  <c r="AJ54" i="6" s="1"/>
  <c r="AJ28" i="6"/>
  <c r="C18" i="6"/>
  <c r="AJ15" i="6"/>
  <c r="AJ13" i="6"/>
  <c r="AJ14" i="6" s="1"/>
  <c r="AJ8" i="6"/>
  <c r="AJ9" i="6" s="1"/>
  <c r="D17" i="6" l="1"/>
  <c r="W3" i="6"/>
  <c r="AJ65" i="5"/>
  <c r="AJ63" i="5"/>
  <c r="AJ60" i="5"/>
  <c r="AJ58" i="5"/>
  <c r="AJ55" i="5"/>
  <c r="AJ50" i="5"/>
  <c r="AJ48" i="5"/>
  <c r="AJ45" i="5"/>
  <c r="AJ43" i="5"/>
  <c r="AJ40" i="5"/>
  <c r="AJ38" i="5"/>
  <c r="AJ35" i="5"/>
  <c r="AJ33" i="5"/>
  <c r="AJ30" i="5"/>
  <c r="AJ28" i="5"/>
  <c r="AJ25" i="5"/>
  <c r="AJ23" i="5"/>
  <c r="AJ20" i="5"/>
  <c r="AJ18" i="5"/>
  <c r="AJ15" i="5"/>
  <c r="AJ13" i="5"/>
  <c r="AJ10" i="5"/>
  <c r="AJ8" i="5"/>
  <c r="E7" i="5"/>
  <c r="P5" i="5"/>
  <c r="U3" i="5" s="1"/>
  <c r="W3" i="5" l="1"/>
  <c r="Y3" i="5" s="1"/>
  <c r="Y3" i="6"/>
  <c r="E17" i="6"/>
  <c r="D18" i="6"/>
  <c r="F7" i="5"/>
  <c r="E8" i="5"/>
  <c r="P5" i="1"/>
  <c r="AJ65" i="1"/>
  <c r="AJ63" i="1"/>
  <c r="AJ60" i="1"/>
  <c r="AJ58" i="1"/>
  <c r="AJ55" i="1"/>
  <c r="AJ53" i="1"/>
  <c r="U3" i="1" s="1"/>
  <c r="F17" i="6" l="1"/>
  <c r="E18" i="6"/>
  <c r="G7" i="5"/>
  <c r="F8" i="5"/>
  <c r="AJ40" i="1"/>
  <c r="AJ45" i="1"/>
  <c r="AJ50" i="1"/>
  <c r="AJ48" i="1"/>
  <c r="AJ43" i="1"/>
  <c r="AJ38" i="1"/>
  <c r="AJ35" i="1"/>
  <c r="AJ33" i="1"/>
  <c r="AJ30" i="1"/>
  <c r="AJ28" i="1"/>
  <c r="AJ25" i="1"/>
  <c r="AJ23" i="1"/>
  <c r="AJ20" i="1"/>
  <c r="AJ18" i="1"/>
  <c r="AJ15" i="1"/>
  <c r="AJ13" i="1"/>
  <c r="AJ10" i="1"/>
  <c r="W3" i="1" s="1"/>
  <c r="AJ8" i="1"/>
  <c r="AJ9" i="1" s="1"/>
  <c r="G17" i="6" l="1"/>
  <c r="F18" i="6"/>
  <c r="H7" i="5"/>
  <c r="G8" i="5"/>
  <c r="Y3" i="1"/>
  <c r="G18" i="6" l="1"/>
  <c r="H17" i="6"/>
  <c r="H8" i="5"/>
  <c r="I7" i="5"/>
  <c r="I17" i="6" l="1"/>
  <c r="H18" i="6"/>
  <c r="I8" i="5"/>
  <c r="J7" i="5"/>
  <c r="J17" i="6" l="1"/>
  <c r="I18" i="6"/>
  <c r="K7" i="5"/>
  <c r="J8" i="5"/>
  <c r="K17" i="6" l="1"/>
  <c r="J18" i="6"/>
  <c r="L7" i="5"/>
  <c r="K8" i="5"/>
  <c r="L17" i="6" l="1"/>
  <c r="K18" i="6"/>
  <c r="L8" i="5"/>
  <c r="M7" i="5"/>
  <c r="M17" i="6" l="1"/>
  <c r="L18" i="6"/>
  <c r="N7" i="5"/>
  <c r="M8" i="5"/>
  <c r="M18" i="6" l="1"/>
  <c r="N17" i="6"/>
  <c r="O7" i="5"/>
  <c r="N8" i="5"/>
  <c r="O17" i="6" l="1"/>
  <c r="N18" i="6"/>
  <c r="P7" i="5"/>
  <c r="O8" i="5"/>
  <c r="P17" i="6" l="1"/>
  <c r="O18" i="6"/>
  <c r="Q7" i="5"/>
  <c r="P8" i="5"/>
  <c r="Q17" i="6" l="1"/>
  <c r="P18" i="6"/>
  <c r="R7" i="5"/>
  <c r="Q8" i="5"/>
  <c r="Q18" i="6" l="1"/>
  <c r="R17" i="6"/>
  <c r="R8" i="5"/>
  <c r="S7" i="5"/>
  <c r="S17" i="6" l="1"/>
  <c r="R18" i="6"/>
  <c r="S8" i="5"/>
  <c r="T7" i="5"/>
  <c r="T17" i="6" l="1"/>
  <c r="S18" i="6"/>
  <c r="U7" i="5"/>
  <c r="T8" i="5"/>
  <c r="T18" i="6" l="1"/>
  <c r="V7" i="5"/>
  <c r="U8" i="5"/>
  <c r="U18" i="6" l="1"/>
  <c r="V17" i="6"/>
  <c r="W7" i="5"/>
  <c r="V8" i="5"/>
  <c r="W17" i="6" l="1"/>
  <c r="V18" i="6"/>
  <c r="X7" i="5"/>
  <c r="W8" i="5"/>
  <c r="W18" i="6" l="1"/>
  <c r="X17" i="6"/>
  <c r="Y7" i="5"/>
  <c r="X8" i="5"/>
  <c r="X18" i="6" l="1"/>
  <c r="Y17" i="6"/>
  <c r="Z7" i="5"/>
  <c r="Y8" i="5"/>
  <c r="Z17" i="6" l="1"/>
  <c r="Y18" i="6"/>
  <c r="AA7" i="5"/>
  <c r="Z8" i="5"/>
  <c r="AA17" i="6" l="1"/>
  <c r="Z18" i="6"/>
  <c r="AB7" i="5"/>
  <c r="AA8" i="5"/>
  <c r="AA18" i="6" l="1"/>
  <c r="AB17" i="6"/>
  <c r="AB8" i="5"/>
  <c r="AC7" i="5"/>
  <c r="AB18" i="6" l="1"/>
  <c r="AC17" i="6"/>
  <c r="AC8" i="5"/>
  <c r="AD7" i="5"/>
  <c r="AD17" i="6" l="1"/>
  <c r="AC18" i="6"/>
  <c r="AE7" i="5"/>
  <c r="AD8" i="5"/>
  <c r="AE17" i="6" l="1"/>
  <c r="AD18" i="6"/>
  <c r="AE8" i="5"/>
  <c r="AF7" i="5"/>
  <c r="AF17" i="6" l="1"/>
  <c r="C22" i="6" s="1"/>
  <c r="AE18" i="6"/>
  <c r="C12" i="5"/>
  <c r="AF8" i="5"/>
  <c r="AJ9" i="5"/>
  <c r="AF18" i="6" l="1"/>
  <c r="AJ19" i="6"/>
  <c r="C13" i="5"/>
  <c r="D12" i="5"/>
  <c r="C23" i="6" l="1"/>
  <c r="D22" i="6"/>
  <c r="D13" i="5"/>
  <c r="E12" i="5"/>
  <c r="D23" i="6" l="1"/>
  <c r="E22" i="6"/>
  <c r="E13" i="5"/>
  <c r="F12" i="5"/>
  <c r="E23" i="6" l="1"/>
  <c r="F22" i="6"/>
  <c r="F13" i="5"/>
  <c r="G12" i="5"/>
  <c r="G22" i="6" l="1"/>
  <c r="F23" i="6"/>
  <c r="G13" i="5"/>
  <c r="H12" i="5"/>
  <c r="H22" i="6" l="1"/>
  <c r="G23" i="6"/>
  <c r="I12" i="5"/>
  <c r="H13" i="5"/>
  <c r="H23" i="6" l="1"/>
  <c r="I22" i="6"/>
  <c r="I13" i="5"/>
  <c r="J12" i="5"/>
  <c r="I23" i="6" l="1"/>
  <c r="J22" i="6"/>
  <c r="J13" i="5"/>
  <c r="K12" i="5"/>
  <c r="K22" i="6" l="1"/>
  <c r="J23" i="6"/>
  <c r="K13" i="5"/>
  <c r="L12" i="5"/>
  <c r="L22" i="6" l="1"/>
  <c r="K23" i="6"/>
  <c r="L13" i="5"/>
  <c r="M12" i="5"/>
  <c r="L23" i="6" l="1"/>
  <c r="M22" i="6"/>
  <c r="M13" i="5"/>
  <c r="N12" i="5"/>
  <c r="M23" i="6" l="1"/>
  <c r="N22" i="6"/>
  <c r="N13" i="5"/>
  <c r="O12" i="5"/>
  <c r="N23" i="6" l="1"/>
  <c r="O22" i="6"/>
  <c r="O13" i="5"/>
  <c r="P12" i="5"/>
  <c r="O23" i="6" l="1"/>
  <c r="P22" i="6"/>
  <c r="Q12" i="5"/>
  <c r="P13" i="5"/>
  <c r="P23" i="6" l="1"/>
  <c r="Q22" i="6"/>
  <c r="R12" i="5"/>
  <c r="Q13" i="5"/>
  <c r="Q23" i="6" l="1"/>
  <c r="R22" i="6"/>
  <c r="S12" i="5"/>
  <c r="R13" i="5"/>
  <c r="R23" i="6" l="1"/>
  <c r="S22" i="6"/>
  <c r="T12" i="5"/>
  <c r="S13" i="5"/>
  <c r="S23" i="6" l="1"/>
  <c r="T22" i="6"/>
  <c r="T13" i="5"/>
  <c r="U12" i="5"/>
  <c r="T23" i="6" l="1"/>
  <c r="U22" i="6"/>
  <c r="U13" i="5"/>
  <c r="V12" i="5"/>
  <c r="U23" i="6" l="1"/>
  <c r="V22" i="6"/>
  <c r="V13" i="5"/>
  <c r="W12" i="5"/>
  <c r="V23" i="6" l="1"/>
  <c r="W22" i="6"/>
  <c r="W13" i="5"/>
  <c r="X12" i="5"/>
  <c r="W23" i="6" l="1"/>
  <c r="X22" i="6"/>
  <c r="X13" i="5"/>
  <c r="Y12" i="5"/>
  <c r="X23" i="6" l="1"/>
  <c r="Y22" i="6"/>
  <c r="Y13" i="5"/>
  <c r="Z12" i="5"/>
  <c r="Y23" i="6" l="1"/>
  <c r="Z22" i="6"/>
  <c r="Z13" i="5"/>
  <c r="AA12" i="5"/>
  <c r="Z23" i="6" l="1"/>
  <c r="AA22" i="6"/>
  <c r="AA13" i="5"/>
  <c r="AB12" i="5"/>
  <c r="AA23" i="6" l="1"/>
  <c r="AB22" i="6"/>
  <c r="AB13" i="5"/>
  <c r="AC12" i="5"/>
  <c r="AB23" i="6" l="1"/>
  <c r="AC22" i="6"/>
  <c r="AC13" i="5"/>
  <c r="AD12" i="5"/>
  <c r="AD22" i="6" l="1"/>
  <c r="AC23" i="6"/>
  <c r="AD13" i="5"/>
  <c r="AE12" i="5"/>
  <c r="AD23" i="6" l="1"/>
  <c r="AE22" i="6"/>
  <c r="AE13" i="5"/>
  <c r="AF12" i="5"/>
  <c r="AF22" i="6" l="1"/>
  <c r="AG22" i="6" s="1"/>
  <c r="AG23" i="6" s="1"/>
  <c r="AE23" i="6"/>
  <c r="AF13" i="5"/>
  <c r="AG12" i="5"/>
  <c r="AF23" i="6" l="1"/>
  <c r="AG13" i="5"/>
  <c r="C17" i="5"/>
  <c r="AJ14" i="5"/>
  <c r="C27" i="6" l="1"/>
  <c r="AJ24" i="6"/>
  <c r="C18" i="5"/>
  <c r="D17" i="5"/>
  <c r="D27" i="6" l="1"/>
  <c r="C28" i="6"/>
  <c r="D18" i="5"/>
  <c r="E17" i="5"/>
  <c r="D28" i="6" l="1"/>
  <c r="E27" i="6"/>
  <c r="F17" i="5"/>
  <c r="E18" i="5"/>
  <c r="E28" i="6" l="1"/>
  <c r="F27" i="6"/>
  <c r="G17" i="5"/>
  <c r="F18" i="5"/>
  <c r="G27" i="6" l="1"/>
  <c r="F28" i="6"/>
  <c r="H17" i="5"/>
  <c r="G18" i="5"/>
  <c r="G28" i="6" l="1"/>
  <c r="H27" i="6"/>
  <c r="I17" i="5"/>
  <c r="H18" i="5"/>
  <c r="I27" i="6" l="1"/>
  <c r="H28" i="6"/>
  <c r="J17" i="5"/>
  <c r="I18" i="5"/>
  <c r="I28" i="6" l="1"/>
  <c r="J27" i="6"/>
  <c r="J18" i="5"/>
  <c r="K17" i="5"/>
  <c r="J28" i="6" l="1"/>
  <c r="K27" i="6"/>
  <c r="K18" i="5"/>
  <c r="L17" i="5"/>
  <c r="K28" i="6" l="1"/>
  <c r="L27" i="6"/>
  <c r="M17" i="5"/>
  <c r="L18" i="5"/>
  <c r="L28" i="6" l="1"/>
  <c r="M27" i="6"/>
  <c r="M18" i="5"/>
  <c r="N17" i="5"/>
  <c r="M28" i="6" l="1"/>
  <c r="N27" i="6"/>
  <c r="N18" i="5"/>
  <c r="O17" i="5"/>
  <c r="O27" i="6" l="1"/>
  <c r="N28" i="6"/>
  <c r="P17" i="5"/>
  <c r="O18" i="5"/>
  <c r="O28" i="6" l="1"/>
  <c r="P27" i="6"/>
  <c r="Q17" i="5"/>
  <c r="P18" i="5"/>
  <c r="Q27" i="6" l="1"/>
  <c r="P28" i="6"/>
  <c r="R17" i="5"/>
  <c r="Q18" i="5"/>
  <c r="Q28" i="6" l="1"/>
  <c r="R27" i="6"/>
  <c r="S17" i="5"/>
  <c r="R18" i="5"/>
  <c r="R28" i="6" l="1"/>
  <c r="S27" i="6"/>
  <c r="T17" i="5"/>
  <c r="S18" i="5"/>
  <c r="S28" i="6" l="1"/>
  <c r="T27" i="6"/>
  <c r="T18" i="5"/>
  <c r="U17" i="5"/>
  <c r="T28" i="6" l="1"/>
  <c r="U27" i="6"/>
  <c r="U18" i="5"/>
  <c r="V17" i="5"/>
  <c r="U28" i="6" l="1"/>
  <c r="V27" i="6"/>
  <c r="W17" i="5"/>
  <c r="V18" i="5"/>
  <c r="V28" i="6" l="1"/>
  <c r="W27" i="6"/>
  <c r="W18" i="5"/>
  <c r="X17" i="5"/>
  <c r="W28" i="6" l="1"/>
  <c r="X27" i="6"/>
  <c r="Y17" i="5"/>
  <c r="X18" i="5"/>
  <c r="Y27" i="6" l="1"/>
  <c r="X28" i="6"/>
  <c r="Z17" i="5"/>
  <c r="Y18" i="5"/>
  <c r="Y28" i="6" l="1"/>
  <c r="Z27" i="6"/>
  <c r="AA17" i="5"/>
  <c r="Z18" i="5"/>
  <c r="AA27" i="6" l="1"/>
  <c r="Z28" i="6"/>
  <c r="AB17" i="5"/>
  <c r="AA18" i="5"/>
  <c r="AB27" i="6" l="1"/>
  <c r="AA28" i="6"/>
  <c r="AC17" i="5"/>
  <c r="AB18" i="5"/>
  <c r="AC27" i="6" l="1"/>
  <c r="AB28" i="6"/>
  <c r="AD17" i="5"/>
  <c r="AC18" i="5"/>
  <c r="AC28" i="6" l="1"/>
  <c r="AD27" i="6"/>
  <c r="AD18" i="5"/>
  <c r="AE17" i="5"/>
  <c r="AD28" i="6" l="1"/>
  <c r="AE27" i="6"/>
  <c r="AF17" i="5"/>
  <c r="AE18" i="5"/>
  <c r="AE28" i="6" l="1"/>
  <c r="AF27" i="6"/>
  <c r="C22" i="5"/>
  <c r="AF18" i="5"/>
  <c r="AJ19" i="5"/>
  <c r="AF28" i="6" l="1"/>
  <c r="AG27" i="6"/>
  <c r="C23" i="5"/>
  <c r="D22" i="5"/>
  <c r="C32" i="6" l="1"/>
  <c r="AG28" i="6"/>
  <c r="AJ29" i="6"/>
  <c r="D23" i="5"/>
  <c r="E22" i="5"/>
  <c r="C33" i="6" l="1"/>
  <c r="D32" i="6"/>
  <c r="E23" i="5"/>
  <c r="F22" i="5"/>
  <c r="D33" i="6" l="1"/>
  <c r="E32" i="6"/>
  <c r="F23" i="5"/>
  <c r="G22" i="5"/>
  <c r="D7" i="1"/>
  <c r="C8" i="1"/>
  <c r="E33" i="6" l="1"/>
  <c r="F32" i="6"/>
  <c r="H22" i="5"/>
  <c r="G23" i="5"/>
  <c r="E7" i="1"/>
  <c r="D8" i="1"/>
  <c r="G32" i="6" l="1"/>
  <c r="F33" i="6"/>
  <c r="H23" i="5"/>
  <c r="I22" i="5"/>
  <c r="F7" i="1"/>
  <c r="E8" i="1"/>
  <c r="H32" i="6" l="1"/>
  <c r="G33" i="6"/>
  <c r="I23" i="5"/>
  <c r="J22" i="5"/>
  <c r="F8" i="1"/>
  <c r="G7" i="1"/>
  <c r="I32" i="6" l="1"/>
  <c r="H33" i="6"/>
  <c r="K22" i="5"/>
  <c r="J23" i="5"/>
  <c r="H7" i="1"/>
  <c r="G8" i="1"/>
  <c r="I33" i="6" l="1"/>
  <c r="J32" i="6"/>
  <c r="K23" i="5"/>
  <c r="L22" i="5"/>
  <c r="I7" i="1"/>
  <c r="H8" i="1"/>
  <c r="K32" i="6" l="1"/>
  <c r="J33" i="6"/>
  <c r="L23" i="5"/>
  <c r="M22" i="5"/>
  <c r="I8" i="1"/>
  <c r="J7" i="1"/>
  <c r="L32" i="6" l="1"/>
  <c r="K33" i="6"/>
  <c r="M23" i="5"/>
  <c r="N22" i="5"/>
  <c r="K7" i="1"/>
  <c r="J8" i="1"/>
  <c r="M32" i="6" l="1"/>
  <c r="L33" i="6"/>
  <c r="N23" i="5"/>
  <c r="O22" i="5"/>
  <c r="L7" i="1"/>
  <c r="K8" i="1"/>
  <c r="N32" i="6" l="1"/>
  <c r="M33" i="6"/>
  <c r="O23" i="5"/>
  <c r="P22" i="5"/>
  <c r="L8" i="1"/>
  <c r="M7" i="1"/>
  <c r="O32" i="6" l="1"/>
  <c r="N33" i="6"/>
  <c r="P23" i="5"/>
  <c r="Q22" i="5"/>
  <c r="M8" i="1"/>
  <c r="N7" i="1"/>
  <c r="O33" i="6" l="1"/>
  <c r="P32" i="6"/>
  <c r="Q23" i="5"/>
  <c r="R22" i="5"/>
  <c r="O7" i="1"/>
  <c r="N8" i="1"/>
  <c r="Q32" i="6" l="1"/>
  <c r="P33" i="6"/>
  <c r="R23" i="5"/>
  <c r="S22" i="5"/>
  <c r="P7" i="1"/>
  <c r="O8" i="1"/>
  <c r="R32" i="6" l="1"/>
  <c r="Q33" i="6"/>
  <c r="S23" i="5"/>
  <c r="T22" i="5"/>
  <c r="P8" i="1"/>
  <c r="Q7" i="1"/>
  <c r="S32" i="6" l="1"/>
  <c r="R33" i="6"/>
  <c r="U22" i="5"/>
  <c r="T23" i="5"/>
  <c r="Q8" i="1"/>
  <c r="R7" i="1"/>
  <c r="S33" i="6" l="1"/>
  <c r="T32" i="6"/>
  <c r="V22" i="5"/>
  <c r="U23" i="5"/>
  <c r="R8" i="1"/>
  <c r="S7" i="1"/>
  <c r="U32" i="6" l="1"/>
  <c r="T33" i="6"/>
  <c r="V23" i="5"/>
  <c r="W22" i="5"/>
  <c r="T7" i="1"/>
  <c r="S8" i="1"/>
  <c r="V32" i="6" l="1"/>
  <c r="U33" i="6"/>
  <c r="W23" i="5"/>
  <c r="X22" i="5"/>
  <c r="U7" i="1"/>
  <c r="T8" i="1"/>
  <c r="V33" i="6" l="1"/>
  <c r="W32" i="6"/>
  <c r="X23" i="5"/>
  <c r="Y22" i="5"/>
  <c r="V7" i="1"/>
  <c r="U8" i="1"/>
  <c r="X32" i="6" l="1"/>
  <c r="W33" i="6"/>
  <c r="Y23" i="5"/>
  <c r="Z22" i="5"/>
  <c r="V8" i="1"/>
  <c r="W7" i="1"/>
  <c r="Y32" i="6" l="1"/>
  <c r="X33" i="6"/>
  <c r="Z23" i="5"/>
  <c r="AA22" i="5"/>
  <c r="W8" i="1"/>
  <c r="X7" i="1"/>
  <c r="Y33" i="6" l="1"/>
  <c r="Z32" i="6"/>
  <c r="AB22" i="5"/>
  <c r="AA23" i="5"/>
  <c r="X8" i="1"/>
  <c r="Y7" i="1"/>
  <c r="AA32" i="6" l="1"/>
  <c r="Z33" i="6"/>
  <c r="AB23" i="5"/>
  <c r="AC22" i="5"/>
  <c r="Y8" i="1"/>
  <c r="Z7" i="1"/>
  <c r="AB32" i="6" l="1"/>
  <c r="AA33" i="6"/>
  <c r="AC23" i="5"/>
  <c r="AD22" i="5"/>
  <c r="Z8" i="1"/>
  <c r="AA7" i="1"/>
  <c r="AC32" i="6" l="1"/>
  <c r="AB33" i="6"/>
  <c r="AE22" i="5"/>
  <c r="AD23" i="5"/>
  <c r="AA8" i="1"/>
  <c r="AB7" i="1"/>
  <c r="AC33" i="6" l="1"/>
  <c r="AD32" i="6"/>
  <c r="AE23" i="5"/>
  <c r="AF22" i="5"/>
  <c r="AB8" i="1"/>
  <c r="AC7" i="1"/>
  <c r="AE32" i="6" l="1"/>
  <c r="AD33" i="6"/>
  <c r="AF23" i="5"/>
  <c r="AG22" i="5"/>
  <c r="AD7" i="1"/>
  <c r="AC8" i="1"/>
  <c r="AF32" i="6" l="1"/>
  <c r="AE33" i="6"/>
  <c r="AG23" i="5"/>
  <c r="C27" i="5"/>
  <c r="AJ24" i="5"/>
  <c r="AE7" i="1"/>
  <c r="AD8" i="1"/>
  <c r="C37" i="6" l="1"/>
  <c r="AF33" i="6"/>
  <c r="AJ34" i="6"/>
  <c r="C28" i="5"/>
  <c r="D27" i="5"/>
  <c r="AE8" i="1"/>
  <c r="AF7" i="1"/>
  <c r="C38" i="6" l="1"/>
  <c r="D37" i="6"/>
  <c r="D28" i="5"/>
  <c r="E27" i="5"/>
  <c r="C12" i="1"/>
  <c r="AF8" i="1"/>
  <c r="D38" i="6" l="1"/>
  <c r="E37" i="6"/>
  <c r="F27" i="5"/>
  <c r="E28" i="5"/>
  <c r="C13" i="1"/>
  <c r="D12" i="1"/>
  <c r="E38" i="6" l="1"/>
  <c r="F37" i="6"/>
  <c r="G27" i="5"/>
  <c r="F28" i="5"/>
  <c r="E12" i="1"/>
  <c r="D13" i="1"/>
  <c r="F38" i="6" l="1"/>
  <c r="G37" i="6"/>
  <c r="G28" i="5"/>
  <c r="H27" i="5"/>
  <c r="F12" i="1"/>
  <c r="E13" i="1"/>
  <c r="G38" i="6" l="1"/>
  <c r="H37" i="6"/>
  <c r="H28" i="5"/>
  <c r="I27" i="5"/>
  <c r="F13" i="1"/>
  <c r="G12" i="1"/>
  <c r="H38" i="6" l="1"/>
  <c r="I37" i="6"/>
  <c r="I28" i="5"/>
  <c r="J27" i="5"/>
  <c r="H12" i="1"/>
  <c r="G13" i="1"/>
  <c r="I38" i="6" l="1"/>
  <c r="J37" i="6"/>
  <c r="J28" i="5"/>
  <c r="K27" i="5"/>
  <c r="H13" i="1"/>
  <c r="I12" i="1"/>
  <c r="J38" i="6" l="1"/>
  <c r="K37" i="6"/>
  <c r="K28" i="5"/>
  <c r="L27" i="5"/>
  <c r="I13" i="1"/>
  <c r="J12" i="1"/>
  <c r="L37" i="6" l="1"/>
  <c r="K38" i="6"/>
  <c r="L28" i="5"/>
  <c r="M27" i="5"/>
  <c r="K12" i="1"/>
  <c r="J13" i="1"/>
  <c r="M37" i="6" l="1"/>
  <c r="L38" i="6"/>
  <c r="M28" i="5"/>
  <c r="N27" i="5"/>
  <c r="K13" i="1"/>
  <c r="L12" i="1"/>
  <c r="M38" i="6" l="1"/>
  <c r="N37" i="6"/>
  <c r="N28" i="5"/>
  <c r="O27" i="5"/>
  <c r="L13" i="1"/>
  <c r="M12" i="1"/>
  <c r="N38" i="6" l="1"/>
  <c r="O37" i="6"/>
  <c r="P27" i="5"/>
  <c r="O28" i="5"/>
  <c r="N12" i="1"/>
  <c r="M13" i="1"/>
  <c r="O38" i="6" l="1"/>
  <c r="P37" i="6"/>
  <c r="P28" i="5"/>
  <c r="Q27" i="5"/>
  <c r="N13" i="1"/>
  <c r="O12" i="1"/>
  <c r="P38" i="6" l="1"/>
  <c r="Q37" i="6"/>
  <c r="Q28" i="5"/>
  <c r="R27" i="5"/>
  <c r="O13" i="1"/>
  <c r="P12" i="1"/>
  <c r="Q38" i="6" l="1"/>
  <c r="R37" i="6"/>
  <c r="R28" i="5"/>
  <c r="S27" i="5"/>
  <c r="Q12" i="1"/>
  <c r="P13" i="1"/>
  <c r="R38" i="6" l="1"/>
  <c r="S37" i="6"/>
  <c r="S28" i="5"/>
  <c r="T27" i="5"/>
  <c r="Q13" i="1"/>
  <c r="R12" i="1"/>
  <c r="S38" i="6" l="1"/>
  <c r="T37" i="6"/>
  <c r="T28" i="5"/>
  <c r="U27" i="5"/>
  <c r="R13" i="1"/>
  <c r="S12" i="1"/>
  <c r="T38" i="6" l="1"/>
  <c r="U37" i="6"/>
  <c r="U28" i="5"/>
  <c r="V27" i="5"/>
  <c r="S13" i="1"/>
  <c r="T12" i="1"/>
  <c r="V37" i="6" l="1"/>
  <c r="U38" i="6"/>
  <c r="V28" i="5"/>
  <c r="W27" i="5"/>
  <c r="T13" i="1"/>
  <c r="U12" i="1"/>
  <c r="V38" i="6" l="1"/>
  <c r="W37" i="6"/>
  <c r="W28" i="5"/>
  <c r="X27" i="5"/>
  <c r="U13" i="1"/>
  <c r="V12" i="1"/>
  <c r="X37" i="6" l="1"/>
  <c r="W38" i="6"/>
  <c r="X28" i="5"/>
  <c r="Y27" i="5"/>
  <c r="W12" i="1"/>
  <c r="V13" i="1"/>
  <c r="X38" i="6" l="1"/>
  <c r="Y37" i="6"/>
  <c r="Z27" i="5"/>
  <c r="Y28" i="5"/>
  <c r="W13" i="1"/>
  <c r="X12" i="1"/>
  <c r="Y38" i="6" l="1"/>
  <c r="Z37" i="6"/>
  <c r="Z28" i="5"/>
  <c r="AA27" i="5"/>
  <c r="Y12" i="1"/>
  <c r="X13" i="1"/>
  <c r="Z38" i="6" l="1"/>
  <c r="AA37" i="6"/>
  <c r="AA28" i="5"/>
  <c r="AB27" i="5"/>
  <c r="Z12" i="1"/>
  <c r="Y13" i="1"/>
  <c r="AA38" i="6" l="1"/>
  <c r="AB37" i="6"/>
  <c r="AB28" i="5"/>
  <c r="AC27" i="5"/>
  <c r="Z13" i="1"/>
  <c r="AA12" i="1"/>
  <c r="AB38" i="6" l="1"/>
  <c r="AC37" i="6"/>
  <c r="AC28" i="5"/>
  <c r="AD27" i="5"/>
  <c r="AA13" i="1"/>
  <c r="AB12" i="1"/>
  <c r="AC38" i="6" l="1"/>
  <c r="AD37" i="6"/>
  <c r="AD28" i="5"/>
  <c r="AE27" i="5"/>
  <c r="AC12" i="1"/>
  <c r="AB13" i="1"/>
  <c r="AE37" i="6" l="1"/>
  <c r="AD38" i="6"/>
  <c r="AE28" i="5"/>
  <c r="AF27" i="5"/>
  <c r="AC13" i="1"/>
  <c r="AD12" i="1"/>
  <c r="AF37" i="6" l="1"/>
  <c r="AE38" i="6"/>
  <c r="AG27" i="5"/>
  <c r="AJ29" i="5" s="1"/>
  <c r="AF28" i="5"/>
  <c r="AD13" i="1"/>
  <c r="AE12" i="1"/>
  <c r="AF38" i="6" l="1"/>
  <c r="AG37" i="6"/>
  <c r="C32" i="5"/>
  <c r="AG28" i="5"/>
  <c r="AF12" i="1"/>
  <c r="AE13" i="1"/>
  <c r="C42" i="6" l="1"/>
  <c r="AG38" i="6"/>
  <c r="AJ39" i="6"/>
  <c r="D32" i="5"/>
  <c r="C33" i="5"/>
  <c r="AF13" i="1"/>
  <c r="AG12" i="1"/>
  <c r="D42" i="6" l="1"/>
  <c r="C43" i="6"/>
  <c r="E32" i="5"/>
  <c r="D33" i="5"/>
  <c r="C17" i="1"/>
  <c r="AG13" i="1"/>
  <c r="AJ14" i="1"/>
  <c r="E42" i="6" l="1"/>
  <c r="D43" i="6"/>
  <c r="F32" i="5"/>
  <c r="E33" i="5"/>
  <c r="C18" i="1"/>
  <c r="D17" i="1"/>
  <c r="E43" i="6" l="1"/>
  <c r="F42" i="6"/>
  <c r="G32" i="5"/>
  <c r="F33" i="5"/>
  <c r="E17" i="1"/>
  <c r="D18" i="1"/>
  <c r="G42" i="6" l="1"/>
  <c r="F43" i="6"/>
  <c r="G33" i="5"/>
  <c r="H32" i="5"/>
  <c r="E18" i="1"/>
  <c r="F17" i="1"/>
  <c r="H42" i="6" l="1"/>
  <c r="G43" i="6"/>
  <c r="I32" i="5"/>
  <c r="H33" i="5"/>
  <c r="F18" i="1"/>
  <c r="G17" i="1"/>
  <c r="I42" i="6" l="1"/>
  <c r="H43" i="6"/>
  <c r="J32" i="5"/>
  <c r="I33" i="5"/>
  <c r="H17" i="1"/>
  <c r="G18" i="1"/>
  <c r="I43" i="6" l="1"/>
  <c r="J42" i="6"/>
  <c r="J33" i="5"/>
  <c r="K32" i="5"/>
  <c r="H18" i="1"/>
  <c r="I17" i="1"/>
  <c r="K42" i="6" l="1"/>
  <c r="J43" i="6"/>
  <c r="L32" i="5"/>
  <c r="K33" i="5"/>
  <c r="I18" i="1"/>
  <c r="J17" i="1"/>
  <c r="K43" i="6" l="1"/>
  <c r="L42" i="6"/>
  <c r="M32" i="5"/>
  <c r="L33" i="5"/>
  <c r="K17" i="1"/>
  <c r="J18" i="1"/>
  <c r="M42" i="6" l="1"/>
  <c r="L43" i="6"/>
  <c r="N32" i="5"/>
  <c r="M33" i="5"/>
  <c r="L17" i="1"/>
  <c r="K18" i="1"/>
  <c r="N42" i="6" l="1"/>
  <c r="M43" i="6"/>
  <c r="O32" i="5"/>
  <c r="N33" i="5"/>
  <c r="M17" i="1"/>
  <c r="L18" i="1"/>
  <c r="O42" i="6" l="1"/>
  <c r="N43" i="6"/>
  <c r="P32" i="5"/>
  <c r="O33" i="5"/>
  <c r="M18" i="1"/>
  <c r="N17" i="1"/>
  <c r="O43" i="6" l="1"/>
  <c r="P42" i="6"/>
  <c r="Q32" i="5"/>
  <c r="P33" i="5"/>
  <c r="O17" i="1"/>
  <c r="N18" i="1"/>
  <c r="Q42" i="6" l="1"/>
  <c r="P43" i="6"/>
  <c r="Q33" i="5"/>
  <c r="R32" i="5"/>
  <c r="O18" i="1"/>
  <c r="P17" i="1"/>
  <c r="R42" i="6" l="1"/>
  <c r="Q43" i="6"/>
  <c r="S32" i="5"/>
  <c r="R33" i="5"/>
  <c r="P18" i="1"/>
  <c r="Q17" i="1"/>
  <c r="S42" i="6" l="1"/>
  <c r="R43" i="6"/>
  <c r="T32" i="5"/>
  <c r="S33" i="5"/>
  <c r="R17" i="1"/>
  <c r="Q18" i="1"/>
  <c r="T42" i="6" l="1"/>
  <c r="S43" i="6"/>
  <c r="T33" i="5"/>
  <c r="U32" i="5"/>
  <c r="S17" i="1"/>
  <c r="R18" i="1"/>
  <c r="U42" i="6" l="1"/>
  <c r="T43" i="6"/>
  <c r="V32" i="5"/>
  <c r="U33" i="5"/>
  <c r="S18" i="1"/>
  <c r="T17" i="1"/>
  <c r="U43" i="6" l="1"/>
  <c r="V42" i="6"/>
  <c r="W32" i="5"/>
  <c r="V33" i="5"/>
  <c r="U17" i="1"/>
  <c r="T18" i="1"/>
  <c r="W42" i="6" l="1"/>
  <c r="V43" i="6"/>
  <c r="X32" i="5"/>
  <c r="W33" i="5"/>
  <c r="V17" i="1"/>
  <c r="U18" i="1"/>
  <c r="X42" i="6" l="1"/>
  <c r="W43" i="6"/>
  <c r="Y32" i="5"/>
  <c r="X33" i="5"/>
  <c r="V18" i="1"/>
  <c r="W17" i="1"/>
  <c r="Y42" i="6" l="1"/>
  <c r="X43" i="6"/>
  <c r="Z32" i="5"/>
  <c r="Y33" i="5"/>
  <c r="X17" i="1"/>
  <c r="W18" i="1"/>
  <c r="Y43" i="6" l="1"/>
  <c r="Z42" i="6"/>
  <c r="AA32" i="5"/>
  <c r="Z33" i="5"/>
  <c r="Y17" i="1"/>
  <c r="X18" i="1"/>
  <c r="AA42" i="6" l="1"/>
  <c r="Z43" i="6"/>
  <c r="AA33" i="5"/>
  <c r="AB32" i="5"/>
  <c r="Z17" i="1"/>
  <c r="Y18" i="1"/>
  <c r="AB42" i="6" l="1"/>
  <c r="AA43" i="6"/>
  <c r="AC32" i="5"/>
  <c r="AB33" i="5"/>
  <c r="AA17" i="1"/>
  <c r="Z18" i="1"/>
  <c r="AB43" i="6" l="1"/>
  <c r="AC42" i="6"/>
  <c r="AD32" i="5"/>
  <c r="AC33" i="5"/>
  <c r="AB17" i="1"/>
  <c r="AA18" i="1"/>
  <c r="AC43" i="6" l="1"/>
  <c r="AD42" i="6"/>
  <c r="AD33" i="5"/>
  <c r="AE32" i="5"/>
  <c r="AC17" i="1"/>
  <c r="AB18" i="1"/>
  <c r="AE42" i="6" l="1"/>
  <c r="AD43" i="6"/>
  <c r="AE33" i="5"/>
  <c r="AF32" i="5"/>
  <c r="AC18" i="1"/>
  <c r="AD17" i="1"/>
  <c r="AF42" i="6" l="1"/>
  <c r="AE43" i="6"/>
  <c r="C37" i="5"/>
  <c r="AF33" i="5"/>
  <c r="AJ34" i="5"/>
  <c r="AE17" i="1"/>
  <c r="AD18" i="1"/>
  <c r="C47" i="6" l="1"/>
  <c r="AF43" i="6"/>
  <c r="AJ44" i="6"/>
  <c r="C38" i="5"/>
  <c r="D37" i="5"/>
  <c r="AF17" i="1"/>
  <c r="AE18" i="1"/>
  <c r="D47" i="6" l="1"/>
  <c r="C48" i="6"/>
  <c r="E37" i="5"/>
  <c r="D38" i="5"/>
  <c r="AF18" i="1"/>
  <c r="C22" i="1"/>
  <c r="AJ19" i="1"/>
  <c r="D48" i="6" l="1"/>
  <c r="E47" i="6"/>
  <c r="E38" i="5"/>
  <c r="F37" i="5"/>
  <c r="C23" i="1"/>
  <c r="D22" i="1"/>
  <c r="E48" i="6" l="1"/>
  <c r="F47" i="6"/>
  <c r="F38" i="5"/>
  <c r="G37" i="5"/>
  <c r="E22" i="1"/>
  <c r="D23" i="1"/>
  <c r="G47" i="6" l="1"/>
  <c r="F48" i="6"/>
  <c r="G38" i="5"/>
  <c r="H37" i="5"/>
  <c r="F22" i="1"/>
  <c r="E23" i="1"/>
  <c r="G48" i="6" l="1"/>
  <c r="H47" i="6"/>
  <c r="I37" i="5"/>
  <c r="H38" i="5"/>
  <c r="F23" i="1"/>
  <c r="G22" i="1"/>
  <c r="H48" i="6" l="1"/>
  <c r="I47" i="6"/>
  <c r="I38" i="5"/>
  <c r="J37" i="5"/>
  <c r="G23" i="1"/>
  <c r="H22" i="1"/>
  <c r="I48" i="6" l="1"/>
  <c r="J47" i="6"/>
  <c r="J38" i="5"/>
  <c r="K37" i="5"/>
  <c r="H23" i="1"/>
  <c r="I22" i="1"/>
  <c r="J48" i="6" l="1"/>
  <c r="K47" i="6"/>
  <c r="K38" i="5"/>
  <c r="L37" i="5"/>
  <c r="I23" i="1"/>
  <c r="J22" i="1"/>
  <c r="L47" i="6" l="1"/>
  <c r="K48" i="6"/>
  <c r="L38" i="5"/>
  <c r="M37" i="5"/>
  <c r="J23" i="1"/>
  <c r="K22" i="1"/>
  <c r="M47" i="6" l="1"/>
  <c r="L48" i="6"/>
  <c r="M38" i="5"/>
  <c r="N37" i="5"/>
  <c r="L22" i="1"/>
  <c r="K23" i="1"/>
  <c r="N47" i="6" l="1"/>
  <c r="M48" i="6"/>
  <c r="O37" i="5"/>
  <c r="N38" i="5"/>
  <c r="M22" i="1"/>
  <c r="L23" i="1"/>
  <c r="N48" i="6" l="1"/>
  <c r="O47" i="6"/>
  <c r="O38" i="5"/>
  <c r="P37" i="5"/>
  <c r="M23" i="1"/>
  <c r="N22" i="1"/>
  <c r="O48" i="6" l="1"/>
  <c r="P47" i="6"/>
  <c r="P38" i="5"/>
  <c r="Q37" i="5"/>
  <c r="N23" i="1"/>
  <c r="O22" i="1"/>
  <c r="P48" i="6" l="1"/>
  <c r="Q47" i="6"/>
  <c r="R37" i="5"/>
  <c r="Q38" i="5"/>
  <c r="O23" i="1"/>
  <c r="P22" i="1"/>
  <c r="Q48" i="6" l="1"/>
  <c r="R47" i="6"/>
  <c r="S37" i="5"/>
  <c r="R38" i="5"/>
  <c r="Q22" i="1"/>
  <c r="P23" i="1"/>
  <c r="R48" i="6" l="1"/>
  <c r="S47" i="6"/>
  <c r="S38" i="5"/>
  <c r="T37" i="5"/>
  <c r="R22" i="1"/>
  <c r="Q23" i="1"/>
  <c r="S48" i="6" l="1"/>
  <c r="T47" i="6"/>
  <c r="T38" i="5"/>
  <c r="U37" i="5"/>
  <c r="R23" i="1"/>
  <c r="S22" i="1"/>
  <c r="T48" i="6" l="1"/>
  <c r="U47" i="6"/>
  <c r="U38" i="5"/>
  <c r="V37" i="5"/>
  <c r="S23" i="1"/>
  <c r="T22" i="1"/>
  <c r="V47" i="6" l="1"/>
  <c r="U48" i="6"/>
  <c r="V38" i="5"/>
  <c r="W37" i="5"/>
  <c r="T23" i="1"/>
  <c r="U22" i="1"/>
  <c r="W47" i="6" l="1"/>
  <c r="V48" i="6"/>
  <c r="W38" i="5"/>
  <c r="X37" i="5"/>
  <c r="U23" i="1"/>
  <c r="V22" i="1"/>
  <c r="X47" i="6" l="1"/>
  <c r="W48" i="6"/>
  <c r="X38" i="5"/>
  <c r="Y37" i="5"/>
  <c r="V23" i="1"/>
  <c r="W22" i="1"/>
  <c r="X48" i="6" l="1"/>
  <c r="Y47" i="6"/>
  <c r="AJ49" i="6" s="1"/>
  <c r="Y38" i="5"/>
  <c r="Z37" i="5"/>
  <c r="W23" i="1"/>
  <c r="X22" i="1"/>
  <c r="Y48" i="6" l="1"/>
  <c r="Z38" i="5"/>
  <c r="AA37" i="5"/>
  <c r="Y22" i="1"/>
  <c r="X23" i="1"/>
  <c r="AA38" i="5" l="1"/>
  <c r="AB37" i="5"/>
  <c r="Y23" i="1"/>
  <c r="Z22" i="1"/>
  <c r="AC37" i="5" l="1"/>
  <c r="AB38" i="5"/>
  <c r="Z23" i="1"/>
  <c r="AA22" i="1"/>
  <c r="AC38" i="5" l="1"/>
  <c r="AD37" i="5"/>
  <c r="AA23" i="1"/>
  <c r="AB22" i="1"/>
  <c r="AD38" i="5" l="1"/>
  <c r="AE37" i="5"/>
  <c r="AB23" i="1"/>
  <c r="AC22" i="1"/>
  <c r="AE38" i="5" l="1"/>
  <c r="AF37" i="5"/>
  <c r="AC23" i="1"/>
  <c r="AD22" i="1"/>
  <c r="AF38" i="5" l="1"/>
  <c r="AG37" i="5"/>
  <c r="AE22" i="1"/>
  <c r="AD23" i="1"/>
  <c r="AG38" i="5" l="1"/>
  <c r="C42" i="5"/>
  <c r="AJ39" i="5"/>
  <c r="AF22" i="1"/>
  <c r="AE23" i="1"/>
  <c r="C43" i="5" l="1"/>
  <c r="D42" i="5"/>
  <c r="AF23" i="1"/>
  <c r="AG22" i="1"/>
  <c r="E42" i="5" l="1"/>
  <c r="D43" i="5"/>
  <c r="AG23" i="1"/>
  <c r="C27" i="1"/>
  <c r="AJ24" i="1"/>
  <c r="F42" i="5" l="1"/>
  <c r="E43" i="5"/>
  <c r="C28" i="1"/>
  <c r="D27" i="1"/>
  <c r="G42" i="5" l="1"/>
  <c r="F43" i="5"/>
  <c r="E27" i="1"/>
  <c r="D28" i="1"/>
  <c r="H42" i="5" l="1"/>
  <c r="G43" i="5"/>
  <c r="F27" i="1"/>
  <c r="E28" i="1"/>
  <c r="I42" i="5" l="1"/>
  <c r="H43" i="5"/>
  <c r="F28" i="1"/>
  <c r="G27" i="1"/>
  <c r="I43" i="5" l="1"/>
  <c r="J42" i="5"/>
  <c r="H27" i="1"/>
  <c r="G28" i="1"/>
  <c r="K42" i="5" l="1"/>
  <c r="J43" i="5"/>
  <c r="I27" i="1"/>
  <c r="H28" i="1"/>
  <c r="L42" i="5" l="1"/>
  <c r="K43" i="5"/>
  <c r="I28" i="1"/>
  <c r="J27" i="1"/>
  <c r="L43" i="5" l="1"/>
  <c r="M42" i="5"/>
  <c r="K27" i="1"/>
  <c r="J28" i="1"/>
  <c r="N42" i="5" l="1"/>
  <c r="M43" i="5"/>
  <c r="K28" i="1"/>
  <c r="L27" i="1"/>
  <c r="O42" i="5" l="1"/>
  <c r="N43" i="5"/>
  <c r="M27" i="1"/>
  <c r="L28" i="1"/>
  <c r="P42" i="5" l="1"/>
  <c r="O43" i="5"/>
  <c r="M28" i="1"/>
  <c r="N27" i="1"/>
  <c r="Q42" i="5" l="1"/>
  <c r="P43" i="5"/>
  <c r="O27" i="1"/>
  <c r="N28" i="1"/>
  <c r="R42" i="5" l="1"/>
  <c r="Q43" i="5"/>
  <c r="P27" i="1"/>
  <c r="O28" i="1"/>
  <c r="S42" i="5" l="1"/>
  <c r="R43" i="5"/>
  <c r="Q27" i="1"/>
  <c r="P28" i="1"/>
  <c r="S43" i="5" l="1"/>
  <c r="T42" i="5"/>
  <c r="R27" i="1"/>
  <c r="Q28" i="1"/>
  <c r="U42" i="5" l="1"/>
  <c r="T43" i="5"/>
  <c r="S27" i="1"/>
  <c r="R28" i="1"/>
  <c r="V42" i="5" l="1"/>
  <c r="U43" i="5"/>
  <c r="T27" i="1"/>
  <c r="S28" i="1"/>
  <c r="V43" i="5" l="1"/>
  <c r="W42" i="5"/>
  <c r="U27" i="1"/>
  <c r="T28" i="1"/>
  <c r="W43" i="5" l="1"/>
  <c r="X42" i="5"/>
  <c r="U28" i="1"/>
  <c r="V27" i="1"/>
  <c r="Y42" i="5" l="1"/>
  <c r="X43" i="5"/>
  <c r="W27" i="1"/>
  <c r="V28" i="1"/>
  <c r="Z42" i="5" l="1"/>
  <c r="Y43" i="5"/>
  <c r="X27" i="1"/>
  <c r="W28" i="1"/>
  <c r="AA42" i="5" l="1"/>
  <c r="Z43" i="5"/>
  <c r="X28" i="1"/>
  <c r="Y27" i="1"/>
  <c r="AB42" i="5" l="1"/>
  <c r="AA43" i="5"/>
  <c r="Y28" i="1"/>
  <c r="Z27" i="1"/>
  <c r="AC42" i="5" l="1"/>
  <c r="AB43" i="5"/>
  <c r="Z28" i="1"/>
  <c r="AA27" i="1"/>
  <c r="AC43" i="5" l="1"/>
  <c r="AD42" i="5"/>
  <c r="AB27" i="1"/>
  <c r="AA28" i="1"/>
  <c r="AE42" i="5" l="1"/>
  <c r="AD43" i="5"/>
  <c r="AC27" i="1"/>
  <c r="AB28" i="1"/>
  <c r="AF42" i="5" l="1"/>
  <c r="AE43" i="5"/>
  <c r="AD27" i="1"/>
  <c r="AC28" i="1"/>
  <c r="C47" i="5" l="1"/>
  <c r="AF43" i="5"/>
  <c r="AJ44" i="5"/>
  <c r="AE27" i="1"/>
  <c r="AD28" i="1"/>
  <c r="C48" i="5" l="1"/>
  <c r="D47" i="5"/>
  <c r="AE28" i="1"/>
  <c r="AF27" i="1"/>
  <c r="D48" i="5" l="1"/>
  <c r="E47" i="5"/>
  <c r="AF28" i="1"/>
  <c r="AG27" i="1"/>
  <c r="E48" i="5" l="1"/>
  <c r="F47" i="5"/>
  <c r="C32" i="1"/>
  <c r="AG28" i="1"/>
  <c r="AJ29" i="1"/>
  <c r="F48" i="5" l="1"/>
  <c r="G47" i="5"/>
  <c r="C33" i="1"/>
  <c r="D32" i="1"/>
  <c r="G48" i="5" l="1"/>
  <c r="H47" i="5"/>
  <c r="D33" i="1"/>
  <c r="E32" i="1"/>
  <c r="H48" i="5" l="1"/>
  <c r="I47" i="5"/>
  <c r="F32" i="1"/>
  <c r="E33" i="1"/>
  <c r="I48" i="5" l="1"/>
  <c r="J47" i="5"/>
  <c r="G32" i="1"/>
  <c r="F33" i="1"/>
  <c r="J48" i="5" l="1"/>
  <c r="K47" i="5"/>
  <c r="G33" i="1"/>
  <c r="H32" i="1"/>
  <c r="K48" i="5" l="1"/>
  <c r="L47" i="5"/>
  <c r="H33" i="1"/>
  <c r="I32" i="1"/>
  <c r="L48" i="5" l="1"/>
  <c r="M47" i="5"/>
  <c r="I33" i="1"/>
  <c r="J32" i="1"/>
  <c r="M48" i="5" l="1"/>
  <c r="N47" i="5"/>
  <c r="J33" i="1"/>
  <c r="K32" i="1"/>
  <c r="N48" i="5" l="1"/>
  <c r="O47" i="5"/>
  <c r="K33" i="1"/>
  <c r="L32" i="1"/>
  <c r="O48" i="5" l="1"/>
  <c r="P47" i="5"/>
  <c r="L33" i="1"/>
  <c r="M32" i="1"/>
  <c r="P48" i="5" l="1"/>
  <c r="Q47" i="5"/>
  <c r="N32" i="1"/>
  <c r="M33" i="1"/>
  <c r="Q48" i="5" l="1"/>
  <c r="R47" i="5"/>
  <c r="O32" i="1"/>
  <c r="N33" i="1"/>
  <c r="R48" i="5" l="1"/>
  <c r="S47" i="5"/>
  <c r="O33" i="1"/>
  <c r="P32" i="1"/>
  <c r="S48" i="5" l="1"/>
  <c r="T47" i="5"/>
  <c r="P33" i="1"/>
  <c r="Q32" i="1"/>
  <c r="U47" i="5" l="1"/>
  <c r="T48" i="5"/>
  <c r="Q33" i="1"/>
  <c r="R32" i="1"/>
  <c r="U48" i="5" l="1"/>
  <c r="V47" i="5"/>
  <c r="R33" i="1"/>
  <c r="S32" i="1"/>
  <c r="V48" i="5" l="1"/>
  <c r="W47" i="5"/>
  <c r="T32" i="1"/>
  <c r="S33" i="1"/>
  <c r="W48" i="5" l="1"/>
  <c r="X47" i="5"/>
  <c r="T33" i="1"/>
  <c r="U32" i="1"/>
  <c r="X48" i="5" l="1"/>
  <c r="Y47" i="5"/>
  <c r="U33" i="1"/>
  <c r="V32" i="1"/>
  <c r="Y48" i="5" l="1"/>
  <c r="Z47" i="5"/>
  <c r="V33" i="1"/>
  <c r="W32" i="1"/>
  <c r="Z48" i="5" l="1"/>
  <c r="AA47" i="5"/>
  <c r="W33" i="1"/>
  <c r="X32" i="1"/>
  <c r="AA48" i="5" l="1"/>
  <c r="AB47" i="5"/>
  <c r="X33" i="1"/>
  <c r="Y32" i="1"/>
  <c r="AB48" i="5" l="1"/>
  <c r="AC47" i="5"/>
  <c r="Z32" i="1"/>
  <c r="Y33" i="1"/>
  <c r="AD47" i="5" l="1"/>
  <c r="AC48" i="5"/>
  <c r="Z33" i="1"/>
  <c r="AA32" i="1"/>
  <c r="AD48" i="5" l="1"/>
  <c r="AE47" i="5"/>
  <c r="AB32" i="1"/>
  <c r="AA33" i="1"/>
  <c r="AE48" i="5" l="1"/>
  <c r="AF47" i="5"/>
  <c r="AB33" i="1"/>
  <c r="AC32" i="1"/>
  <c r="AF48" i="5" l="1"/>
  <c r="AG47" i="5"/>
  <c r="AD32" i="1"/>
  <c r="AC33" i="1"/>
  <c r="AG48" i="5" l="1"/>
  <c r="C52" i="5"/>
  <c r="AJ49" i="5"/>
  <c r="AD33" i="1"/>
  <c r="AE32" i="1"/>
  <c r="C53" i="5" l="1"/>
  <c r="D52" i="5"/>
  <c r="AE33" i="1"/>
  <c r="AF32" i="1"/>
  <c r="E52" i="5" l="1"/>
  <c r="D53" i="5"/>
  <c r="C37" i="1"/>
  <c r="AF33" i="1"/>
  <c r="AJ34" i="1"/>
  <c r="E53" i="5" l="1"/>
  <c r="F52" i="5"/>
  <c r="C38" i="1"/>
  <c r="D37" i="1"/>
  <c r="F53" i="5" l="1"/>
  <c r="G52" i="5"/>
  <c r="D38" i="1"/>
  <c r="E37" i="1"/>
  <c r="G53" i="5" l="1"/>
  <c r="H52" i="5"/>
  <c r="E38" i="1"/>
  <c r="F37" i="1"/>
  <c r="H53" i="5" l="1"/>
  <c r="I52" i="5"/>
  <c r="F38" i="1"/>
  <c r="G37" i="1"/>
  <c r="I53" i="5" l="1"/>
  <c r="J52" i="5"/>
  <c r="G38" i="1"/>
  <c r="H37" i="1"/>
  <c r="J53" i="5" l="1"/>
  <c r="K52" i="5"/>
  <c r="H38" i="1"/>
  <c r="I37" i="1"/>
  <c r="L52" i="5" l="1"/>
  <c r="K53" i="5"/>
  <c r="I38" i="1"/>
  <c r="J37" i="1"/>
  <c r="L53" i="5" l="1"/>
  <c r="M52" i="5"/>
  <c r="J38" i="1"/>
  <c r="K37" i="1"/>
  <c r="M53" i="5" l="1"/>
  <c r="N52" i="5"/>
  <c r="L37" i="1"/>
  <c r="K38" i="1"/>
  <c r="O52" i="5" l="1"/>
  <c r="N53" i="5"/>
  <c r="L38" i="1"/>
  <c r="M37" i="1"/>
  <c r="O53" i="5" l="1"/>
  <c r="P52" i="5"/>
  <c r="M38" i="1"/>
  <c r="N37" i="1"/>
  <c r="P53" i="5" l="1"/>
  <c r="Q52" i="5"/>
  <c r="O37" i="1"/>
  <c r="N38" i="1"/>
  <c r="Q53" i="5" l="1"/>
  <c r="R52" i="5"/>
  <c r="P37" i="1"/>
  <c r="O38" i="1"/>
  <c r="R53" i="5" l="1"/>
  <c r="S52" i="5"/>
  <c r="Q37" i="1"/>
  <c r="P38" i="1"/>
  <c r="S53" i="5" l="1"/>
  <c r="T52" i="5"/>
  <c r="Q38" i="1"/>
  <c r="R37" i="1"/>
  <c r="T53" i="5" l="1"/>
  <c r="U52" i="5"/>
  <c r="R38" i="1"/>
  <c r="S37" i="1"/>
  <c r="U53" i="5" l="1"/>
  <c r="V52" i="5"/>
  <c r="S38" i="1"/>
  <c r="T37" i="1"/>
  <c r="V53" i="5" l="1"/>
  <c r="W52" i="5"/>
  <c r="T38" i="1"/>
  <c r="U37" i="1"/>
  <c r="W53" i="5" l="1"/>
  <c r="X52" i="5"/>
  <c r="U38" i="1"/>
  <c r="V37" i="1"/>
  <c r="Y52" i="5" l="1"/>
  <c r="X53" i="5"/>
  <c r="V38" i="1"/>
  <c r="W37" i="1"/>
  <c r="Z52" i="5" l="1"/>
  <c r="Y53" i="5"/>
  <c r="X37" i="1"/>
  <c r="W38" i="1"/>
  <c r="Z53" i="5" l="1"/>
  <c r="AA52" i="5"/>
  <c r="X38" i="1"/>
  <c r="Y37" i="1"/>
  <c r="AA53" i="5" l="1"/>
  <c r="AB52" i="5"/>
  <c r="Y38" i="1"/>
  <c r="Z37" i="1"/>
  <c r="AB53" i="5" l="1"/>
  <c r="AC52" i="5"/>
  <c r="AA37" i="1"/>
  <c r="Z38" i="1"/>
  <c r="AC53" i="5" l="1"/>
  <c r="AD52" i="5"/>
  <c r="AB37" i="1"/>
  <c r="AA38" i="1"/>
  <c r="AD53" i="5" l="1"/>
  <c r="AE52" i="5"/>
  <c r="AB38" i="1"/>
  <c r="AC37" i="1"/>
  <c r="AE53" i="5" l="1"/>
  <c r="AF52" i="5"/>
  <c r="AD37" i="1"/>
  <c r="AC38" i="1"/>
  <c r="AF53" i="5" l="1"/>
  <c r="AG52" i="5"/>
  <c r="AJ54" i="5" s="1"/>
  <c r="AD38" i="1"/>
  <c r="AE37" i="1"/>
  <c r="C57" i="5" l="1"/>
  <c r="AG53" i="5"/>
  <c r="AF37" i="1"/>
  <c r="AE38" i="1"/>
  <c r="D57" i="5" l="1"/>
  <c r="C58" i="5"/>
  <c r="AF38" i="1"/>
  <c r="AG37" i="1"/>
  <c r="E57" i="5" l="1"/>
  <c r="D58" i="5"/>
  <c r="AG38" i="1"/>
  <c r="C42" i="1"/>
  <c r="AJ39" i="1"/>
  <c r="F57" i="5" l="1"/>
  <c r="E58" i="5"/>
  <c r="D42" i="1"/>
  <c r="C43" i="1"/>
  <c r="F58" i="5" l="1"/>
  <c r="G57" i="5"/>
  <c r="E42" i="1"/>
  <c r="D43" i="1"/>
  <c r="G58" i="5" l="1"/>
  <c r="H57" i="5"/>
  <c r="F42" i="1"/>
  <c r="E43" i="1"/>
  <c r="H58" i="5" l="1"/>
  <c r="I57" i="5"/>
  <c r="G42" i="1"/>
  <c r="F43" i="1"/>
  <c r="I58" i="5" l="1"/>
  <c r="J57" i="5"/>
  <c r="H42" i="1"/>
  <c r="G43" i="1"/>
  <c r="K57" i="5" l="1"/>
  <c r="J58" i="5"/>
  <c r="I42" i="1"/>
  <c r="H43" i="1"/>
  <c r="L57" i="5" l="1"/>
  <c r="K58" i="5"/>
  <c r="J42" i="1"/>
  <c r="I43" i="1"/>
  <c r="M57" i="5" l="1"/>
  <c r="L58" i="5"/>
  <c r="J43" i="1"/>
  <c r="K42" i="1"/>
  <c r="N57" i="5" l="1"/>
  <c r="M58" i="5"/>
  <c r="K43" i="1"/>
  <c r="L42" i="1"/>
  <c r="O57" i="5" l="1"/>
  <c r="N58" i="5"/>
  <c r="M42" i="1"/>
  <c r="L43" i="1"/>
  <c r="P57" i="5" l="1"/>
  <c r="O58" i="5"/>
  <c r="M43" i="1"/>
  <c r="N42" i="1"/>
  <c r="P58" i="5" l="1"/>
  <c r="Q57" i="5"/>
  <c r="N43" i="1"/>
  <c r="O42" i="1"/>
  <c r="Q58" i="5" l="1"/>
  <c r="R57" i="5"/>
  <c r="P42" i="1"/>
  <c r="O43" i="1"/>
  <c r="R58" i="5" l="1"/>
  <c r="S57" i="5"/>
  <c r="Q42" i="1"/>
  <c r="P43" i="1"/>
  <c r="T57" i="5" l="1"/>
  <c r="S58" i="5"/>
  <c r="R42" i="1"/>
  <c r="Q43" i="1"/>
  <c r="U57" i="5" l="1"/>
  <c r="T58" i="5"/>
  <c r="R43" i="1"/>
  <c r="S42" i="1"/>
  <c r="V57" i="5" l="1"/>
  <c r="U58" i="5"/>
  <c r="T42" i="1"/>
  <c r="S43" i="1"/>
  <c r="W57" i="5" l="1"/>
  <c r="V58" i="5"/>
  <c r="T43" i="1"/>
  <c r="U42" i="1"/>
  <c r="W58" i="5" l="1"/>
  <c r="X57" i="5"/>
  <c r="V42" i="1"/>
  <c r="U43" i="1"/>
  <c r="Y57" i="5" l="1"/>
  <c r="X58" i="5"/>
  <c r="W42" i="1"/>
  <c r="V43" i="1"/>
  <c r="Z57" i="5" l="1"/>
  <c r="Y58" i="5"/>
  <c r="W43" i="1"/>
  <c r="X42" i="1"/>
  <c r="Z58" i="5" l="1"/>
  <c r="AA57" i="5"/>
  <c r="Y42" i="1"/>
  <c r="X43" i="1"/>
  <c r="AA58" i="5" l="1"/>
  <c r="AB57" i="5"/>
  <c r="Z42" i="1"/>
  <c r="Y43" i="1"/>
  <c r="AB58" i="5" l="1"/>
  <c r="AC57" i="5"/>
  <c r="AA42" i="1"/>
  <c r="Z43" i="1"/>
  <c r="AD57" i="5" l="1"/>
  <c r="AC58" i="5"/>
  <c r="AB42" i="1"/>
  <c r="AA43" i="1"/>
  <c r="C62" i="5" l="1"/>
  <c r="AD58" i="5"/>
  <c r="AJ59" i="5"/>
  <c r="AC42" i="1"/>
  <c r="AB43" i="1"/>
  <c r="C63" i="5" l="1"/>
  <c r="D62" i="5"/>
  <c r="AD42" i="1"/>
  <c r="AC43" i="1"/>
  <c r="D63" i="5" l="1"/>
  <c r="E62" i="5"/>
  <c r="AD43" i="1"/>
  <c r="AE42" i="1"/>
  <c r="E63" i="5" l="1"/>
  <c r="F62" i="5"/>
  <c r="AE43" i="1"/>
  <c r="AF42" i="1"/>
  <c r="F63" i="5" l="1"/>
  <c r="G62" i="5"/>
  <c r="C47" i="1"/>
  <c r="AF43" i="1"/>
  <c r="AJ44" i="1"/>
  <c r="H62" i="5" l="1"/>
  <c r="G63" i="5"/>
  <c r="D47" i="1"/>
  <c r="C48" i="1"/>
  <c r="H63" i="5" l="1"/>
  <c r="I62" i="5"/>
  <c r="D48" i="1"/>
  <c r="E47" i="1"/>
  <c r="E48" i="1" s="1"/>
  <c r="I63" i="5" l="1"/>
  <c r="J62" i="5"/>
  <c r="F47" i="1"/>
  <c r="K62" i="5" l="1"/>
  <c r="J63" i="5"/>
  <c r="F48" i="1"/>
  <c r="G47" i="1"/>
  <c r="L62" i="5" l="1"/>
  <c r="K63" i="5"/>
  <c r="G48" i="1"/>
  <c r="H47" i="1"/>
  <c r="L63" i="5" l="1"/>
  <c r="M62" i="5"/>
  <c r="I47" i="1"/>
  <c r="H48" i="1"/>
  <c r="M63" i="5" l="1"/>
  <c r="N62" i="5"/>
  <c r="I48" i="1"/>
  <c r="J47" i="1"/>
  <c r="N63" i="5" l="1"/>
  <c r="O62" i="5"/>
  <c r="J48" i="1"/>
  <c r="K47" i="1"/>
  <c r="O63" i="5" l="1"/>
  <c r="P62" i="5"/>
  <c r="K48" i="1"/>
  <c r="L47" i="1"/>
  <c r="P63" i="5" l="1"/>
  <c r="Q62" i="5"/>
  <c r="L48" i="1"/>
  <c r="M47" i="1"/>
  <c r="R62" i="5" l="1"/>
  <c r="Q63" i="5"/>
  <c r="M48" i="1"/>
  <c r="N47" i="1"/>
  <c r="R63" i="5" l="1"/>
  <c r="S62" i="5"/>
  <c r="O47" i="1"/>
  <c r="N48" i="1"/>
  <c r="S63" i="5" l="1"/>
  <c r="T62" i="5"/>
  <c r="O48" i="1"/>
  <c r="P47" i="1"/>
  <c r="U62" i="5" l="1"/>
  <c r="T63" i="5"/>
  <c r="P48" i="1"/>
  <c r="Q47" i="1"/>
  <c r="U63" i="5" l="1"/>
  <c r="V62" i="5"/>
  <c r="R47" i="1"/>
  <c r="Q48" i="1"/>
  <c r="V63" i="5" l="1"/>
  <c r="W62" i="5"/>
  <c r="R48" i="1"/>
  <c r="S47" i="1"/>
  <c r="W63" i="5" l="1"/>
  <c r="X62" i="5"/>
  <c r="T47" i="1"/>
  <c r="S48" i="1"/>
  <c r="X63" i="5" l="1"/>
  <c r="Y62" i="5"/>
  <c r="T48" i="1"/>
  <c r="U47" i="1"/>
  <c r="Y63" i="5" l="1"/>
  <c r="Z62" i="5"/>
  <c r="U48" i="1"/>
  <c r="V47" i="1"/>
  <c r="Z63" i="5" l="1"/>
  <c r="AA62" i="5"/>
  <c r="V48" i="1"/>
  <c r="W47" i="1"/>
  <c r="AB62" i="5" l="1"/>
  <c r="AA63" i="5"/>
  <c r="X47" i="1"/>
  <c r="W48" i="1"/>
  <c r="AB63" i="5" l="1"/>
  <c r="AC62" i="5"/>
  <c r="X48" i="1"/>
  <c r="Y47" i="1"/>
  <c r="AC63" i="5" l="1"/>
  <c r="AD62" i="5"/>
  <c r="Y48" i="1"/>
  <c r="Z47" i="1"/>
  <c r="AE62" i="5" l="1"/>
  <c r="AD63" i="5"/>
  <c r="Z48" i="1"/>
  <c r="AA47" i="1"/>
  <c r="AE63" i="5" l="1"/>
  <c r="AF62" i="5"/>
  <c r="AB47" i="1"/>
  <c r="AA48" i="1"/>
  <c r="AF63" i="5" l="1"/>
  <c r="AG62" i="5"/>
  <c r="AB48" i="1"/>
  <c r="AC47" i="1"/>
  <c r="AG63" i="5" l="1"/>
  <c r="AJ64" i="5"/>
  <c r="AD47" i="1"/>
  <c r="AC48" i="1"/>
  <c r="AD48" i="1" l="1"/>
  <c r="AE47" i="1"/>
  <c r="AE48" i="1" l="1"/>
  <c r="AF47" i="1"/>
  <c r="AF48" i="1" l="1"/>
  <c r="AG47" i="1"/>
  <c r="C52" i="1" l="1"/>
  <c r="AJ49" i="1"/>
  <c r="AG48" i="1"/>
  <c r="D52" i="1" l="1"/>
  <c r="C53" i="1"/>
  <c r="D53" i="1" l="1"/>
  <c r="E52" i="1"/>
  <c r="E53" i="1" l="1"/>
  <c r="F52" i="1"/>
  <c r="G52" i="1" l="1"/>
  <c r="F53" i="1"/>
  <c r="H52" i="1" l="1"/>
  <c r="G53" i="1"/>
  <c r="H53" i="1" l="1"/>
  <c r="I52" i="1"/>
  <c r="I53" i="1" l="1"/>
  <c r="J52" i="1"/>
  <c r="K52" i="1" l="1"/>
  <c r="J53" i="1"/>
  <c r="K53" i="1" l="1"/>
  <c r="L52" i="1"/>
  <c r="M52" i="1" l="1"/>
  <c r="L53" i="1"/>
  <c r="M53" i="1" l="1"/>
  <c r="N52" i="1"/>
  <c r="O52" i="1" l="1"/>
  <c r="N53" i="1"/>
  <c r="O53" i="1" l="1"/>
  <c r="P52" i="1"/>
  <c r="Q52" i="1" l="1"/>
  <c r="P53" i="1"/>
  <c r="Q53" i="1" l="1"/>
  <c r="R52" i="1"/>
  <c r="S52" i="1" l="1"/>
  <c r="R53" i="1"/>
  <c r="S53" i="1" l="1"/>
  <c r="T52" i="1"/>
  <c r="U52" i="1" l="1"/>
  <c r="T53" i="1"/>
  <c r="V52" i="1" l="1"/>
  <c r="U53" i="1"/>
  <c r="W52" i="1" l="1"/>
  <c r="V53" i="1"/>
  <c r="W53" i="1" l="1"/>
  <c r="X52" i="1"/>
  <c r="Y52" i="1" l="1"/>
  <c r="X53" i="1"/>
  <c r="Z52" i="1" l="1"/>
  <c r="Y53" i="1"/>
  <c r="AA52" i="1" l="1"/>
  <c r="Z53" i="1"/>
  <c r="AB52" i="1" l="1"/>
  <c r="AA53" i="1"/>
  <c r="AB53" i="1" l="1"/>
  <c r="AC52" i="1"/>
  <c r="AC53" i="1" l="1"/>
  <c r="AD52" i="1"/>
  <c r="AE52" i="1" l="1"/>
  <c r="AD53" i="1"/>
  <c r="AF52" i="1" l="1"/>
  <c r="AE53" i="1"/>
  <c r="AG52" i="1" l="1"/>
  <c r="AF53" i="1"/>
  <c r="C57" i="1" l="1"/>
  <c r="AG53" i="1"/>
  <c r="AJ54" i="1"/>
  <c r="C58" i="1" l="1"/>
  <c r="D57" i="1"/>
  <c r="D58" i="1" l="1"/>
  <c r="E57" i="1"/>
  <c r="E58" i="1" l="1"/>
  <c r="F57" i="1"/>
  <c r="F58" i="1" l="1"/>
  <c r="G57" i="1"/>
  <c r="H57" i="1" l="1"/>
  <c r="G58" i="1"/>
  <c r="I57" i="1" l="1"/>
  <c r="H58" i="1"/>
  <c r="I58" i="1" l="1"/>
  <c r="J57" i="1"/>
  <c r="K57" i="1" l="1"/>
  <c r="J58" i="1"/>
  <c r="K58" i="1" l="1"/>
  <c r="L57" i="1"/>
  <c r="L58" i="1" l="1"/>
  <c r="M57" i="1"/>
  <c r="M58" i="1" l="1"/>
  <c r="N57" i="1"/>
  <c r="O57" i="1" l="1"/>
  <c r="N58" i="1"/>
  <c r="O58" i="1" l="1"/>
  <c r="P57" i="1"/>
  <c r="Q57" i="1" l="1"/>
  <c r="P58" i="1"/>
  <c r="Q58" i="1" l="1"/>
  <c r="R57" i="1"/>
  <c r="R58" i="1" l="1"/>
  <c r="S57" i="1"/>
  <c r="S58" i="1" l="1"/>
  <c r="T57" i="1"/>
  <c r="U57" i="1" l="1"/>
  <c r="T58" i="1"/>
  <c r="V57" i="1" l="1"/>
  <c r="U58" i="1"/>
  <c r="V58" i="1" l="1"/>
  <c r="W57" i="1"/>
  <c r="W58" i="1" l="1"/>
  <c r="X57" i="1"/>
  <c r="X58" i="1" l="1"/>
  <c r="Y57" i="1"/>
  <c r="Y58" i="1" l="1"/>
  <c r="Z57" i="1"/>
  <c r="AA57" i="1" l="1"/>
  <c r="Z58" i="1"/>
  <c r="AB57" i="1" l="1"/>
  <c r="AA58" i="1"/>
  <c r="AB58" i="1" l="1"/>
  <c r="AC57" i="1"/>
  <c r="AC58" i="1" l="1"/>
  <c r="AD57" i="1"/>
  <c r="C62" i="1" l="1"/>
  <c r="AD58" i="1"/>
  <c r="AJ59" i="1"/>
  <c r="C63" i="1" l="1"/>
  <c r="D62" i="1"/>
  <c r="E62" i="1" l="1"/>
  <c r="D63" i="1"/>
  <c r="E63" i="1" l="1"/>
  <c r="F62" i="1"/>
  <c r="G62" i="1" l="1"/>
  <c r="F63" i="1"/>
  <c r="H62" i="1" l="1"/>
  <c r="G63" i="1"/>
  <c r="I62" i="1" l="1"/>
  <c r="H63" i="1"/>
  <c r="J62" i="1" l="1"/>
  <c r="I63" i="1"/>
  <c r="J63" i="1" l="1"/>
  <c r="K62" i="1"/>
  <c r="L62" i="1" l="1"/>
  <c r="K63" i="1"/>
  <c r="M62" i="1" l="1"/>
  <c r="L63" i="1"/>
  <c r="N62" i="1" l="1"/>
  <c r="M63" i="1"/>
  <c r="O62" i="1" l="1"/>
  <c r="N63" i="1"/>
  <c r="P62" i="1" l="1"/>
  <c r="O63" i="1"/>
  <c r="P63" i="1" l="1"/>
  <c r="Q62" i="1"/>
  <c r="R62" i="1" l="1"/>
  <c r="Q63" i="1"/>
  <c r="S62" i="1" l="1"/>
  <c r="R63" i="1"/>
  <c r="T62" i="1" l="1"/>
  <c r="S63" i="1"/>
  <c r="T63" i="1" l="1"/>
  <c r="U62" i="1"/>
  <c r="V62" i="1" l="1"/>
  <c r="U63" i="1"/>
  <c r="W62" i="1" l="1"/>
  <c r="V63" i="1"/>
  <c r="X62" i="1" l="1"/>
  <c r="W63" i="1"/>
  <c r="Y62" i="1" l="1"/>
  <c r="X63" i="1"/>
  <c r="Y63" i="1" l="1"/>
  <c r="Z62" i="1"/>
  <c r="AA62" i="1" l="1"/>
  <c r="Z63" i="1"/>
  <c r="AA63" i="1" l="1"/>
  <c r="AB62" i="1"/>
  <c r="AB63" i="1" l="1"/>
  <c r="AC62" i="1"/>
  <c r="AD62" i="1" l="1"/>
  <c r="AC63" i="1"/>
  <c r="AE62" i="1" l="1"/>
  <c r="AD63" i="1"/>
  <c r="AF62" i="1" l="1"/>
  <c r="AE63" i="1"/>
  <c r="AG62" i="1" l="1"/>
  <c r="AF63" i="1"/>
  <c r="AG63" i="1" l="1"/>
  <c r="AJ64" i="1"/>
</calcChain>
</file>

<file path=xl/sharedStrings.xml><?xml version="1.0" encoding="utf-8"?>
<sst xmlns="http://schemas.openxmlformats.org/spreadsheetml/2006/main" count="419" uniqueCount="32">
  <si>
    <t>対象期間</t>
    <rPh sb="0" eb="2">
      <t>タイショウ</t>
    </rPh>
    <rPh sb="2" eb="4">
      <t>キカン</t>
    </rPh>
    <phoneticPr fontId="5"/>
  </si>
  <si>
    <t>閉所日数</t>
    <rPh sb="0" eb="2">
      <t>ヘイショ</t>
    </rPh>
    <rPh sb="2" eb="4">
      <t>ニッスウ</t>
    </rPh>
    <phoneticPr fontId="5"/>
  </si>
  <si>
    <t>閉所率</t>
    <rPh sb="0" eb="2">
      <t>ヘイショ</t>
    </rPh>
    <rPh sb="2" eb="3">
      <t>リツ</t>
    </rPh>
    <phoneticPr fontId="5"/>
  </si>
  <si>
    <t>工事名</t>
    <rPh sb="0" eb="3">
      <t>コウジメイ</t>
    </rPh>
    <phoneticPr fontId="5"/>
  </si>
  <si>
    <t>：</t>
  </si>
  <si>
    <t>計画</t>
    <rPh sb="0" eb="2">
      <t>ケイカク</t>
    </rPh>
    <phoneticPr fontId="5"/>
  </si>
  <si>
    <t>工事着手日</t>
    <rPh sb="0" eb="2">
      <t>コウジ</t>
    </rPh>
    <rPh sb="2" eb="4">
      <t>チャクシュ</t>
    </rPh>
    <rPh sb="4" eb="5">
      <t>ビ</t>
    </rPh>
    <phoneticPr fontId="5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</si>
  <si>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5"/>
  </si>
  <si>
    <t>工事期間</t>
    <rPh sb="0" eb="2">
      <t>コウジ</t>
    </rPh>
    <rPh sb="2" eb="4">
      <t>キカン</t>
    </rPh>
    <phoneticPr fontId="5"/>
  </si>
  <si>
    <t>月日</t>
    <rPh sb="0" eb="1">
      <t>ツキ</t>
    </rPh>
    <rPh sb="1" eb="2">
      <t>ヒ</t>
    </rPh>
    <phoneticPr fontId="5"/>
  </si>
  <si>
    <t>曜日</t>
    <rPh sb="0" eb="2">
      <t>ヨウビ</t>
    </rPh>
    <phoneticPr fontId="5"/>
  </si>
  <si>
    <t>計画日数</t>
    <rPh sb="0" eb="2">
      <t>ケイカク</t>
    </rPh>
    <rPh sb="2" eb="4">
      <t>ニッスウ</t>
    </rPh>
    <phoneticPr fontId="5"/>
  </si>
  <si>
    <t>休暇等</t>
    <rPh sb="0" eb="2">
      <t>キュウカ</t>
    </rPh>
    <rPh sb="2" eb="3">
      <t>ナド</t>
    </rPh>
    <phoneticPr fontId="5"/>
  </si>
  <si>
    <t>休</t>
  </si>
  <si>
    <t>夏休</t>
  </si>
  <si>
    <t>冬休</t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</si>
  <si>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</si>
  <si>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</si>
  <si>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</si>
  <si>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</si>
  <si>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</si>
  <si>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</si>
  <si>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</si>
  <si>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</si>
  <si>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</si>
  <si>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</si>
  <si>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</si>
  <si>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</si>
  <si>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中止</t>
  </si>
  <si>
    <t>休</t>
    <phoneticPr fontId="3"/>
  </si>
  <si>
    <t>休日等取得計画表（計画）</t>
    <rPh sb="0" eb="2">
      <t>キュウジツ</t>
    </rPh>
    <rPh sb="2" eb="3">
      <t>トウ</t>
    </rPh>
    <rPh sb="3" eb="5">
      <t>シュトク</t>
    </rPh>
    <rPh sb="5" eb="7">
      <t>ケイカク</t>
    </rPh>
    <rPh sb="7" eb="8">
      <t>ヒョウ</t>
    </rPh>
    <rPh sb="9" eb="11">
      <t>ケイカク</t>
    </rPh>
    <phoneticPr fontId="5"/>
  </si>
  <si>
    <t>休日等取得実績表（実績）</t>
    <rPh sb="0" eb="2">
      <t>キュウジツ</t>
    </rPh>
    <rPh sb="2" eb="3">
      <t>トウ</t>
    </rPh>
    <rPh sb="3" eb="5">
      <t>シュトク</t>
    </rPh>
    <rPh sb="7" eb="8">
      <t>ヒョウ</t>
    </rPh>
    <rPh sb="9" eb="11">
      <t>ジッセキ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</si>
</sst>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[$-411]ggge&quot;年&quot;m&quot;月&quot;d&quot;日&quot;;@"/>
    <numFmt numFmtId="179" formatCode="###&quot;日間&quot;"/>
    <numFmt numFmtId="180" formatCode="m/d"/>
    <numFmt numFmtId="181" formatCode="d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</font>
    <font>
      <sz val="6"/>
      <name val="游ゴシック"/>
      <family val="2"/>
      <charset val="128"/>
      <scheme val="minor"/>
    </font>
    <font>
      <sz val="16"/>
      <color theme="1"/>
      <name val="HGｺﾞｼｯｸM"/>
      <family val="3"/>
    </font>
    <font>
      <sz val="6"/>
      <name val="ＭＳ Ｐゴシック"/>
      <family val="3"/>
    </font>
    <font>
      <sz val="12"/>
      <color theme="1"/>
      <name val="HGｺﾞｼｯｸM"/>
      <family val="3"/>
    </font>
    <font>
      <sz val="11"/>
      <color theme="0"/>
      <name val="HGPｺﾞｼｯｸM"/>
      <family val="3"/>
    </font>
    <font>
      <sz val="11"/>
      <color rgb="FFFF0000"/>
      <name val="HGｺﾞｼｯｸM"/>
      <family val="3"/>
    </font>
    <font>
      <sz val="11"/>
      <color theme="1"/>
      <name val="HGPｺﾞｼｯｸM"/>
      <family val="3"/>
    </font>
    <font>
      <sz val="11"/>
      <name val="HGｺﾞｼｯｸM"/>
      <family val="3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81" fontId="2" fillId="0" borderId="0" xfId="0" applyNumberFormat="1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2" fillId="0" borderId="25" xfId="0" applyFont="1" applyBorder="1">
      <alignment vertical="center"/>
    </xf>
    <xf numFmtId="176" fontId="2" fillId="0" borderId="24" xfId="0" applyNumberFormat="1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3" borderId="19" xfId="0" applyFont="1" applyFill="1" applyBorder="1" applyAlignment="1">
      <alignment horizontal="center" vertical="center"/>
    </xf>
    <xf numFmtId="180" fontId="2" fillId="3" borderId="2" xfId="0" applyNumberFormat="1" applyFont="1" applyFill="1" applyBorder="1" applyAlignment="1" applyProtection="1">
      <alignment horizontal="center" vertical="center" shrinkToFit="1"/>
      <protection locked="0"/>
    </xf>
    <xf numFmtId="18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10" fillId="3" borderId="22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 shrinkToFit="1"/>
      <protection locked="0"/>
    </xf>
    <xf numFmtId="0" fontId="2" fillId="3" borderId="23" xfId="0" applyFont="1" applyFill="1" applyBorder="1" applyAlignment="1" applyProtection="1">
      <alignment horizontal="center" vertical="center" shrinkToFit="1"/>
      <protection locked="0"/>
    </xf>
    <xf numFmtId="0" fontId="2" fillId="3" borderId="24" xfId="0" applyFont="1" applyFill="1" applyBorder="1" applyAlignment="1" applyProtection="1">
      <alignment horizontal="center" vertical="center" shrinkToFit="1"/>
      <protection locked="0"/>
    </xf>
    <xf numFmtId="0" fontId="2" fillId="3" borderId="27" xfId="0" applyFont="1" applyFill="1" applyBorder="1" applyAlignment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81" fontId="2" fillId="0" borderId="26" xfId="0" applyNumberFormat="1" applyFont="1" applyBorder="1" applyAlignment="1">
      <alignment horizontal="center" vertical="center"/>
    </xf>
    <xf numFmtId="181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180" fontId="2" fillId="4" borderId="2" xfId="0" applyNumberFormat="1" applyFont="1" applyFill="1" applyBorder="1" applyAlignment="1" applyProtection="1">
      <alignment horizontal="center" vertical="center" shrinkToFit="1"/>
      <protection locked="0"/>
    </xf>
    <xf numFmtId="181" fontId="2" fillId="4" borderId="4" xfId="0" applyNumberFormat="1" applyFont="1" applyFill="1" applyBorder="1" applyAlignment="1" applyProtection="1">
      <alignment horizontal="center" vertical="center"/>
      <protection locked="0"/>
    </xf>
    <xf numFmtId="180" fontId="2" fillId="4" borderId="28" xfId="0" applyNumberFormat="1" applyFont="1" applyFill="1" applyBorder="1" applyAlignment="1" applyProtection="1">
      <alignment horizontal="center" vertical="center" shrinkToFit="1"/>
      <protection locked="0"/>
    </xf>
    <xf numFmtId="0" fontId="2" fillId="4" borderId="22" xfId="0" applyFont="1" applyFill="1" applyBorder="1" applyAlignment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10" fillId="4" borderId="22" xfId="0" applyFont="1" applyFill="1" applyBorder="1" applyAlignment="1">
      <alignment horizontal="center" vertical="center"/>
    </xf>
    <xf numFmtId="0" fontId="2" fillId="4" borderId="7" xfId="0" applyFont="1" applyFill="1" applyBorder="1" applyAlignment="1" applyProtection="1">
      <alignment horizontal="center" vertical="center" shrinkToFit="1"/>
      <protection locked="0"/>
    </xf>
    <xf numFmtId="0" fontId="2" fillId="4" borderId="23" xfId="0" applyFont="1" applyFill="1" applyBorder="1" applyAlignment="1" applyProtection="1">
      <alignment horizontal="center" vertical="center" shrinkToFit="1"/>
      <protection locked="0"/>
    </xf>
    <xf numFmtId="0" fontId="2" fillId="4" borderId="8" xfId="0" applyFont="1" applyFill="1" applyBorder="1" applyAlignment="1" applyProtection="1">
      <alignment horizontal="center" vertical="center" shrinkToFit="1"/>
      <protection locked="0"/>
    </xf>
    <xf numFmtId="0" fontId="2" fillId="4" borderId="27" xfId="0" applyFont="1" applyFill="1" applyBorder="1" applyAlignment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81" fontId="2" fillId="0" borderId="4" xfId="0" applyNumberFormat="1" applyFont="1" applyFill="1" applyBorder="1" applyAlignment="1" applyProtection="1">
      <alignment horizontal="center" vertical="center"/>
      <protection locked="0"/>
    </xf>
    <xf numFmtId="180" fontId="2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181" fontId="2" fillId="3" borderId="3" xfId="0" applyNumberFormat="1" applyFont="1" applyFill="1" applyBorder="1" applyAlignment="1" applyProtection="1">
      <alignment horizontal="center" vertical="center"/>
      <protection locked="0"/>
    </xf>
    <xf numFmtId="181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181" fontId="2" fillId="0" borderId="29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8" fontId="8" fillId="2" borderId="12" xfId="0" applyNumberFormat="1" applyFont="1" applyFill="1" applyBorder="1" applyAlignment="1" applyProtection="1">
      <alignment horizontal="center" vertical="center"/>
      <protection locked="0"/>
    </xf>
    <xf numFmtId="178" fontId="8" fillId="2" borderId="13" xfId="0" applyNumberFormat="1" applyFont="1" applyFill="1" applyBorder="1" applyAlignment="1" applyProtection="1">
      <alignment horizontal="center" vertical="center"/>
      <protection locked="0"/>
    </xf>
    <xf numFmtId="178" fontId="8" fillId="2" borderId="14" xfId="0" applyNumberFormat="1" applyFont="1" applyFill="1" applyBorder="1" applyAlignment="1" applyProtection="1">
      <alignment horizontal="center" vertical="center"/>
      <protection locked="0"/>
    </xf>
    <xf numFmtId="178" fontId="2" fillId="2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79" fontId="2" fillId="0" borderId="0" xfId="0" applyNumberFormat="1" applyFont="1" applyAlignment="1">
      <alignment horizontal="left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7" fontId="2" fillId="0" borderId="17" xfId="1" applyNumberFormat="1" applyFont="1" applyBorder="1" applyAlignment="1">
      <alignment horizontal="center" vertical="center"/>
    </xf>
    <xf numFmtId="177" fontId="2" fillId="0" borderId="18" xfId="1" applyNumberFormat="1" applyFont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60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105833</xdr:colOff>
      <xdr:row>7</xdr:row>
      <xdr:rowOff>179916</xdr:rowOff>
    </xdr:from>
    <xdr:to>
      <xdr:col>13</xdr:col>
      <xdr:colOff>220133</xdr:colOff>
      <xdr:row>10</xdr:row>
      <xdr:rowOff>201083</xdr:rowOff>
    </xdr:to>
    <xdr:sp macro="" textlink="">
      <xdr:nvSpPr>
        <xdr:cNvPr id="2" name="角丸四角形吹き出し 1"/>
        <xdr:cNvSpPr/>
      </xdr:nvSpPr>
      <xdr:spPr>
        <a:xfrm>
          <a:off x="1894416" y="1883833"/>
          <a:ext cx="2400300" cy="751417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①工事名，工事着手日、工事完成予定日を入力します。</a:t>
          </a:r>
          <a:endParaRPr kumimoji="1" lang="en-US" altLang="ja-JP" sz="1050">
            <a:solidFill>
              <a:srgbClr val="002060"/>
            </a:solidFill>
            <a:latin typeface="HGｺﾞｼｯｸM"/>
            <a:ea typeface="HGｺﾞｼｯｸM"/>
          </a:endParaRPr>
        </a:p>
      </xdr:txBody>
    </xdr:sp>
    <xdr:clientData/>
  </xdr:twoCellAnchor>
  <xdr:twoCellAnchor>
    <xdr:from>
      <xdr:col>18</xdr:col>
      <xdr:colOff>63500</xdr:colOff>
      <xdr:row>3</xdr:row>
      <xdr:rowOff>232834</xdr:rowOff>
    </xdr:from>
    <xdr:to>
      <xdr:col>26</xdr:col>
      <xdr:colOff>120650</xdr:colOff>
      <xdr:row>5</xdr:row>
      <xdr:rowOff>94193</xdr:rowOff>
    </xdr:to>
    <xdr:sp macro="" textlink="">
      <xdr:nvSpPr>
        <xdr:cNvPr id="5" name="角丸四角形吹き出し 4"/>
        <xdr:cNvSpPr/>
      </xdr:nvSpPr>
      <xdr:spPr>
        <a:xfrm>
          <a:off x="5566833" y="963084"/>
          <a:ext cx="2343150" cy="348192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⑦現場閉所率が自動計算されます。</a:t>
          </a:r>
        </a:p>
      </xdr:txBody>
    </xdr:sp>
    <xdr:clientData/>
  </xdr:twoCellAnchor>
  <xdr:twoCellAnchor>
    <xdr:from>
      <xdr:col>20</xdr:col>
      <xdr:colOff>264582</xdr:colOff>
      <xdr:row>14</xdr:row>
      <xdr:rowOff>1</xdr:rowOff>
    </xdr:from>
    <xdr:to>
      <xdr:col>33</xdr:col>
      <xdr:colOff>26457</xdr:colOff>
      <xdr:row>16</xdr:row>
      <xdr:rowOff>224367</xdr:rowOff>
    </xdr:to>
    <xdr:sp macro="" textlink="">
      <xdr:nvSpPr>
        <xdr:cNvPr id="6" name="角丸四角形吹き出し 5"/>
        <xdr:cNvSpPr/>
      </xdr:nvSpPr>
      <xdr:spPr>
        <a:xfrm>
          <a:off x="6339415" y="3407834"/>
          <a:ext cx="3476625" cy="711200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⑥実際に休んだ休日を実績欄に入力します。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/>
            <a:ea typeface="HGｺﾞｼｯｸM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/>
              <a:ea typeface="HGｺﾞｼｯｸM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/>
            <a:ea typeface="HGｺﾞｼｯｸM"/>
          </a:endParaRPr>
        </a:p>
      </xdr:txBody>
    </xdr:sp>
    <xdr:clientData/>
  </xdr:twoCellAnchor>
  <xdr:twoCellAnchor>
    <xdr:from>
      <xdr:col>1</xdr:col>
      <xdr:colOff>444499</xdr:colOff>
      <xdr:row>19</xdr:row>
      <xdr:rowOff>232833</xdr:rowOff>
    </xdr:from>
    <xdr:to>
      <xdr:col>11</xdr:col>
      <xdr:colOff>208491</xdr:colOff>
      <xdr:row>21</xdr:row>
      <xdr:rowOff>84032</xdr:rowOff>
    </xdr:to>
    <xdr:sp macro="" textlink="">
      <xdr:nvSpPr>
        <xdr:cNvPr id="8" name="角丸四角形吹き出し 7"/>
        <xdr:cNvSpPr/>
      </xdr:nvSpPr>
      <xdr:spPr>
        <a:xfrm>
          <a:off x="730249" y="4857750"/>
          <a:ext cx="2981325" cy="338032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⑤予定している休日を計画欄に入力します。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/>
            <a:ea typeface="HGｺﾞｼｯｸM"/>
          </a:endParaRPr>
        </a:p>
      </xdr:txBody>
    </xdr:sp>
    <xdr:clientData/>
  </xdr:twoCellAnchor>
  <xdr:twoCellAnchor>
    <xdr:from>
      <xdr:col>9</xdr:col>
      <xdr:colOff>137583</xdr:colOff>
      <xdr:row>12</xdr:row>
      <xdr:rowOff>169333</xdr:rowOff>
    </xdr:from>
    <xdr:to>
      <xdr:col>17</xdr:col>
      <xdr:colOff>99483</xdr:colOff>
      <xdr:row>18</xdr:row>
      <xdr:rowOff>93133</xdr:rowOff>
    </xdr:to>
    <xdr:sp macro="" textlink="">
      <xdr:nvSpPr>
        <xdr:cNvPr id="9" name="角丸四角形吹き出し 8"/>
        <xdr:cNvSpPr/>
      </xdr:nvSpPr>
      <xdr:spPr>
        <a:xfrm>
          <a:off x="3069166" y="3090333"/>
          <a:ext cx="2247900" cy="13843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④夏季休暇、年末年始休暇，工事中止をプルダウンリストから選択し、入力します。</a:t>
          </a:r>
        </a:p>
      </xdr:txBody>
    </xdr:sp>
    <xdr:clientData/>
  </xdr:twoCellAnchor>
  <xdr:twoCellAnchor>
    <xdr:from>
      <xdr:col>21</xdr:col>
      <xdr:colOff>10584</xdr:colOff>
      <xdr:row>38</xdr:row>
      <xdr:rowOff>127000</xdr:rowOff>
    </xdr:from>
    <xdr:to>
      <xdr:col>30</xdr:col>
      <xdr:colOff>10584</xdr:colOff>
      <xdr:row>40</xdr:row>
      <xdr:rowOff>117474</xdr:rowOff>
    </xdr:to>
    <xdr:sp macro="" textlink="">
      <xdr:nvSpPr>
        <xdr:cNvPr id="10" name="角丸四角形吹き出し 9"/>
        <xdr:cNvSpPr/>
      </xdr:nvSpPr>
      <xdr:spPr>
        <a:xfrm>
          <a:off x="6371167" y="9376833"/>
          <a:ext cx="2571750" cy="477308"/>
        </a:xfrm>
        <a:prstGeom prst="wedgeRoundRectCallout">
          <a:avLst>
            <a:gd name="adj1" fmla="val 13717"/>
            <a:gd name="adj2" fmla="val 3459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③工事完成届出日以降は消去します。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/>
            <a:ea typeface="HGｺﾞｼｯｸM"/>
          </a:endParaRPr>
        </a:p>
      </xdr:txBody>
    </xdr:sp>
    <xdr:clientData/>
  </xdr:twoCellAnchor>
  <xdr:twoCellAnchor>
    <xdr:from>
      <xdr:col>24</xdr:col>
      <xdr:colOff>42333</xdr:colOff>
      <xdr:row>7</xdr:row>
      <xdr:rowOff>95248</xdr:rowOff>
    </xdr:from>
    <xdr:to>
      <xdr:col>33</xdr:col>
      <xdr:colOff>42333</xdr:colOff>
      <xdr:row>9</xdr:row>
      <xdr:rowOff>85723</xdr:rowOff>
    </xdr:to>
    <xdr:sp macro="" textlink="">
      <xdr:nvSpPr>
        <xdr:cNvPr id="12" name="角丸四角形吹き出し 11"/>
        <xdr:cNvSpPr/>
      </xdr:nvSpPr>
      <xdr:spPr>
        <a:xfrm>
          <a:off x="7260166" y="1799165"/>
          <a:ext cx="2571750" cy="477308"/>
        </a:xfrm>
        <a:prstGeom prst="wedgeRoundRectCallout">
          <a:avLst>
            <a:gd name="adj1" fmla="val -46776"/>
            <a:gd name="adj2" fmla="val 21960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②工事着手日以前は消去します。</a:t>
          </a:r>
          <a:endParaRPr kumimoji="1" lang="en-US" altLang="ja-JP" sz="1050">
            <a:solidFill>
              <a:srgbClr val="002060"/>
            </a:solidFill>
            <a:latin typeface="HGｺﾞｼｯｸM"/>
            <a:ea typeface="HGｺﾞｼｯｸ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5"/>
  <sheetViews>
    <sheetView tabSelected="1" topLeftCell="A22" zoomScale="90" zoomScaleNormal="90" workbookViewId="0">
      <selection activeCell="AP52" sqref="AP52"/>
    </sheetView>
  </sheetViews>
  <sheetFormatPr defaultRowHeight="18.75" x14ac:dyDescent="0.4"/>
  <cols>
    <col min="1" max="1" width="3.75" customWidth="1"/>
    <col min="2" max="2" width="8.5" customWidth="1"/>
    <col min="3" max="34" width="3.75" customWidth="1"/>
    <col min="35" max="35" width="16.625" customWidth="1"/>
    <col min="36" max="36" width="9.125" customWidth="1"/>
    <col min="37" max="57" width="3.75" customWidth="1"/>
  </cols>
  <sheetData>
    <row r="1" spans="1:36" x14ac:dyDescent="0.4">
      <c r="A1" s="1"/>
      <c r="B1" s="2" t="s">
        <v>30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1"/>
      <c r="AJ1" s="5"/>
    </row>
    <row r="2" spans="1:36" x14ac:dyDescent="0.4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"/>
      <c r="R2" s="3"/>
      <c r="S2" s="6"/>
      <c r="T2" s="7"/>
      <c r="U2" s="100" t="s">
        <v>0</v>
      </c>
      <c r="V2" s="101"/>
      <c r="W2" s="100" t="s">
        <v>1</v>
      </c>
      <c r="X2" s="101"/>
      <c r="Y2" s="102" t="s">
        <v>2</v>
      </c>
      <c r="Z2" s="103"/>
      <c r="AA2" s="3"/>
      <c r="AB2" s="104"/>
      <c r="AC2" s="104"/>
      <c r="AD2" s="104"/>
      <c r="AE2" s="104"/>
      <c r="AF2" s="104"/>
      <c r="AG2" s="104"/>
      <c r="AH2" s="104"/>
      <c r="AI2" s="104"/>
      <c r="AJ2" s="11"/>
    </row>
    <row r="3" spans="1:36" ht="19.5" thickBot="1" x14ac:dyDescent="0.45">
      <c r="A3" s="1"/>
      <c r="B3" s="99" t="s">
        <v>3</v>
      </c>
      <c r="C3" s="99"/>
      <c r="D3" s="99"/>
      <c r="E3" s="99"/>
      <c r="F3" s="3" t="s">
        <v>4</v>
      </c>
      <c r="G3" s="8"/>
      <c r="H3" s="8"/>
      <c r="I3" s="8"/>
      <c r="J3" s="8"/>
      <c r="K3" s="8"/>
      <c r="L3" s="8"/>
      <c r="M3" s="8"/>
      <c r="N3" s="8"/>
      <c r="O3" s="8"/>
      <c r="P3" s="8"/>
      <c r="Q3" s="3"/>
      <c r="R3" s="1"/>
      <c r="S3" s="105" t="s">
        <v>5</v>
      </c>
      <c r="T3" s="106"/>
      <c r="U3" s="107">
        <f>P5-AJ8-AJ13-AJ18-AJ23-AJ28-AJ33-AJ38-AJ43-AJ48-AJ53-AJ58-AJ63</f>
        <v>-8</v>
      </c>
      <c r="V3" s="108"/>
      <c r="W3" s="109">
        <f>+AJ10+AJ15+AJ18+AJ25+AJ30+AJ35+AJ40+AJ45+AJ50+AJ55+AJ60+AJ65</f>
        <v>0</v>
      </c>
      <c r="X3" s="106"/>
      <c r="Y3" s="110">
        <f>+W3/U3</f>
        <v>0</v>
      </c>
      <c r="Z3" s="111"/>
      <c r="AA3" s="3"/>
      <c r="AB3" s="112"/>
      <c r="AC3" s="112"/>
      <c r="AD3" s="112"/>
      <c r="AE3" s="112"/>
      <c r="AF3" s="112"/>
      <c r="AG3" s="112"/>
      <c r="AH3" s="112"/>
      <c r="AI3" s="112"/>
      <c r="AJ3" s="85"/>
    </row>
    <row r="4" spans="1:36" ht="19.5" thickBot="1" x14ac:dyDescent="0.45">
      <c r="A4" s="1"/>
      <c r="B4" s="99" t="s">
        <v>6</v>
      </c>
      <c r="C4" s="99"/>
      <c r="D4" s="99"/>
      <c r="E4" s="99"/>
      <c r="F4" s="3" t="s">
        <v>4</v>
      </c>
      <c r="G4" s="91">
        <v>45748</v>
      </c>
      <c r="H4" s="92"/>
      <c r="I4" s="92"/>
      <c r="J4" s="92"/>
      <c r="K4" s="93"/>
      <c r="L4" s="3"/>
      <c r="M4" s="3"/>
      <c r="N4" s="3"/>
      <c r="O4" s="3"/>
      <c r="P4" s="3"/>
      <c r="Q4" s="3"/>
      <c r="R4" s="1"/>
      <c r="S4" s="42"/>
      <c r="T4" s="42"/>
      <c r="U4" s="43"/>
      <c r="V4" s="43"/>
      <c r="W4" s="42"/>
      <c r="X4" s="42"/>
      <c r="Y4" s="3"/>
      <c r="Z4" s="3"/>
      <c r="AA4" s="3"/>
      <c r="AB4" s="98"/>
      <c r="AC4" s="98"/>
      <c r="AD4" s="98"/>
      <c r="AE4" s="98"/>
      <c r="AF4" s="98"/>
      <c r="AG4" s="98"/>
      <c r="AH4" s="98"/>
      <c r="AI4" s="98"/>
      <c r="AJ4" s="9"/>
    </row>
    <row r="5" spans="1:36" x14ac:dyDescent="0.4">
      <c r="A5" s="1"/>
      <c r="B5" s="95" t="s">
        <v>7</v>
      </c>
      <c r="C5" s="95"/>
      <c r="D5" s="95"/>
      <c r="E5" s="95"/>
      <c r="F5" s="3" t="s">
        <v>4</v>
      </c>
      <c r="G5" s="94">
        <v>45748</v>
      </c>
      <c r="H5" s="94"/>
      <c r="I5" s="94"/>
      <c r="J5" s="94"/>
      <c r="K5" s="94"/>
      <c r="L5" s="96" t="s">
        <v>8</v>
      </c>
      <c r="M5" s="96"/>
      <c r="N5" s="96"/>
      <c r="O5" s="3" t="s">
        <v>4</v>
      </c>
      <c r="P5" s="97">
        <f>+G5-G4+1</f>
        <v>1</v>
      </c>
      <c r="Q5" s="97"/>
      <c r="R5" s="97"/>
      <c r="S5" s="3"/>
      <c r="T5" s="3"/>
      <c r="U5" s="3"/>
      <c r="V5" s="3"/>
      <c r="W5" s="3"/>
      <c r="X5" s="3"/>
      <c r="Y5" s="3"/>
      <c r="Z5" s="3"/>
      <c r="AA5" s="10"/>
      <c r="AB5" s="98"/>
      <c r="AC5" s="98"/>
      <c r="AD5" s="98"/>
      <c r="AE5" s="98"/>
      <c r="AF5" s="98"/>
      <c r="AG5" s="98"/>
      <c r="AH5" s="98"/>
      <c r="AI5" s="98"/>
      <c r="AJ5" s="9"/>
    </row>
    <row r="6" spans="1:36" x14ac:dyDescent="0.4">
      <c r="A6" s="1"/>
      <c r="B6" s="3"/>
      <c r="C6" s="1"/>
      <c r="D6" s="1"/>
      <c r="E6" s="1"/>
      <c r="F6" s="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11"/>
      <c r="X6" s="83"/>
      <c r="Y6" s="37"/>
      <c r="Z6" s="11"/>
      <c r="AA6" s="11"/>
      <c r="AB6" s="11"/>
      <c r="AC6" s="11"/>
      <c r="AD6" s="11"/>
      <c r="AE6" s="11"/>
      <c r="AF6" s="11"/>
      <c r="AG6" s="11"/>
      <c r="AH6" s="11"/>
      <c r="AI6" s="1"/>
      <c r="AJ6" s="3"/>
    </row>
    <row r="7" spans="1:36" x14ac:dyDescent="0.4">
      <c r="A7" s="1"/>
      <c r="B7" s="45" t="s">
        <v>9</v>
      </c>
      <c r="C7" s="46">
        <v>45383</v>
      </c>
      <c r="D7" s="47">
        <f t="shared" ref="D7" si="0">+C7+1</f>
        <v>45384</v>
      </c>
      <c r="E7" s="47">
        <f t="shared" ref="E7" si="1">+D7+1</f>
        <v>45385</v>
      </c>
      <c r="F7" s="47">
        <f t="shared" ref="F7" si="2">+E7+1</f>
        <v>45386</v>
      </c>
      <c r="G7" s="47">
        <f t="shared" ref="G7" si="3">+F7+1</f>
        <v>45387</v>
      </c>
      <c r="H7" s="47">
        <f t="shared" ref="H7" si="4">+G7+1</f>
        <v>45388</v>
      </c>
      <c r="I7" s="47">
        <f t="shared" ref="I7" si="5">+H7+1</f>
        <v>45389</v>
      </c>
      <c r="J7" s="47">
        <f t="shared" ref="J7" si="6">+I7+1</f>
        <v>45390</v>
      </c>
      <c r="K7" s="47">
        <f t="shared" ref="K7" si="7">+J7+1</f>
        <v>45391</v>
      </c>
      <c r="L7" s="47">
        <f t="shared" ref="L7" si="8">+K7+1</f>
        <v>45392</v>
      </c>
      <c r="M7" s="47">
        <f t="shared" ref="M7" si="9">+L7+1</f>
        <v>45393</v>
      </c>
      <c r="N7" s="47">
        <f t="shared" ref="N7" si="10">+M7+1</f>
        <v>45394</v>
      </c>
      <c r="O7" s="47">
        <f t="shared" ref="O7" si="11">+N7+1</f>
        <v>45395</v>
      </c>
      <c r="P7" s="47">
        <f t="shared" ref="P7" si="12">+O7+1</f>
        <v>45396</v>
      </c>
      <c r="Q7" s="47">
        <f t="shared" ref="Q7" si="13">+P7+1</f>
        <v>45397</v>
      </c>
      <c r="R7" s="47">
        <f t="shared" ref="R7" si="14">+Q7+1</f>
        <v>45398</v>
      </c>
      <c r="S7" s="47">
        <f t="shared" ref="S7" si="15">+R7+1</f>
        <v>45399</v>
      </c>
      <c r="T7" s="47">
        <f t="shared" ref="T7" si="16">+S7+1</f>
        <v>45400</v>
      </c>
      <c r="U7" s="47">
        <f t="shared" ref="U7" si="17">+T7+1</f>
        <v>45401</v>
      </c>
      <c r="V7" s="47">
        <f t="shared" ref="V7" si="18">+U7+1</f>
        <v>45402</v>
      </c>
      <c r="W7" s="47">
        <f t="shared" ref="W7" si="19">+V7+1</f>
        <v>45403</v>
      </c>
      <c r="X7" s="47">
        <f t="shared" ref="X7" si="20">+W7+1</f>
        <v>45404</v>
      </c>
      <c r="Y7" s="47">
        <f>+X7+1</f>
        <v>45405</v>
      </c>
      <c r="Z7" s="47">
        <f t="shared" ref="Z7" si="21">+Y7+1</f>
        <v>45406</v>
      </c>
      <c r="AA7" s="47">
        <f>+Z7+1</f>
        <v>45407</v>
      </c>
      <c r="AB7" s="47">
        <f t="shared" ref="AB7" si="22">+AA7+1</f>
        <v>45408</v>
      </c>
      <c r="AC7" s="47">
        <f t="shared" ref="AC7" si="23">+AB7+1</f>
        <v>45409</v>
      </c>
      <c r="AD7" s="47">
        <f t="shared" ref="AD7" si="24">+AC7+1</f>
        <v>45410</v>
      </c>
      <c r="AE7" s="47">
        <f t="shared" ref="AE7:AF7" si="25">+AD7+1</f>
        <v>45411</v>
      </c>
      <c r="AF7" s="47">
        <f t="shared" si="25"/>
        <v>45412</v>
      </c>
      <c r="AG7" s="48"/>
      <c r="AH7" s="12"/>
      <c r="AI7" s="89" t="s">
        <v>19</v>
      </c>
      <c r="AJ7" s="90"/>
    </row>
    <row r="8" spans="1:36" x14ac:dyDescent="0.4">
      <c r="A8" s="1"/>
      <c r="B8" s="49" t="s">
        <v>10</v>
      </c>
      <c r="C8" s="50" t="str">
        <f t="shared" ref="C8:AD8" si="26">TEXT(WEEKDAY(+C7),"aaa")</f>
        <v>月</v>
      </c>
      <c r="D8" s="51" t="str">
        <f t="shared" si="26"/>
        <v>火</v>
      </c>
      <c r="E8" s="51" t="str">
        <f t="shared" si="26"/>
        <v>水</v>
      </c>
      <c r="F8" s="51" t="str">
        <f t="shared" si="26"/>
        <v>木</v>
      </c>
      <c r="G8" s="51" t="str">
        <f t="shared" si="26"/>
        <v>金</v>
      </c>
      <c r="H8" s="51" t="str">
        <f t="shared" si="26"/>
        <v>土</v>
      </c>
      <c r="I8" s="51" t="str">
        <f t="shared" si="26"/>
        <v>日</v>
      </c>
      <c r="J8" s="51" t="str">
        <f t="shared" si="26"/>
        <v>月</v>
      </c>
      <c r="K8" s="51" t="str">
        <f t="shared" si="26"/>
        <v>火</v>
      </c>
      <c r="L8" s="51" t="str">
        <f t="shared" si="26"/>
        <v>水</v>
      </c>
      <c r="M8" s="51" t="str">
        <f t="shared" si="26"/>
        <v>木</v>
      </c>
      <c r="N8" s="51" t="str">
        <f t="shared" si="26"/>
        <v>金</v>
      </c>
      <c r="O8" s="51" t="str">
        <f t="shared" si="26"/>
        <v>土</v>
      </c>
      <c r="P8" s="51" t="str">
        <f t="shared" si="26"/>
        <v>日</v>
      </c>
      <c r="Q8" s="51" t="str">
        <f t="shared" si="26"/>
        <v>月</v>
      </c>
      <c r="R8" s="51" t="str">
        <f t="shared" si="26"/>
        <v>火</v>
      </c>
      <c r="S8" s="51" t="str">
        <f t="shared" si="26"/>
        <v>水</v>
      </c>
      <c r="T8" s="51" t="str">
        <f t="shared" si="26"/>
        <v>木</v>
      </c>
      <c r="U8" s="51" t="str">
        <f t="shared" si="26"/>
        <v>金</v>
      </c>
      <c r="V8" s="51" t="str">
        <f t="shared" si="26"/>
        <v>土</v>
      </c>
      <c r="W8" s="51" t="str">
        <f t="shared" si="26"/>
        <v>日</v>
      </c>
      <c r="X8" s="51" t="str">
        <f t="shared" si="26"/>
        <v>月</v>
      </c>
      <c r="Y8" s="51" t="str">
        <f t="shared" si="26"/>
        <v>火</v>
      </c>
      <c r="Z8" s="51" t="str">
        <f t="shared" si="26"/>
        <v>水</v>
      </c>
      <c r="AA8" s="51" t="str">
        <f t="shared" si="26"/>
        <v>木</v>
      </c>
      <c r="AB8" s="51" t="str">
        <f t="shared" si="26"/>
        <v>金</v>
      </c>
      <c r="AC8" s="51" t="str">
        <f t="shared" si="26"/>
        <v>土</v>
      </c>
      <c r="AD8" s="51" t="str">
        <f t="shared" si="26"/>
        <v>日</v>
      </c>
      <c r="AE8" s="50" t="str">
        <f>TEXT(WEEKDAY(+AE7),"aaa")</f>
        <v>月</v>
      </c>
      <c r="AF8" s="50" t="str">
        <f>TEXT(WEEKDAY(+AF7),"aaa")</f>
        <v>火</v>
      </c>
      <c r="AG8" s="52"/>
      <c r="AH8" s="11"/>
      <c r="AI8" s="13" t="s">
        <v>12</v>
      </c>
      <c r="AJ8" s="33">
        <f>+COUNTA(C9:AG9)</f>
        <v>0</v>
      </c>
    </row>
    <row r="9" spans="1:36" ht="18.75" customHeight="1" x14ac:dyDescent="0.4">
      <c r="A9" s="1"/>
      <c r="B9" s="53" t="s">
        <v>12</v>
      </c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4"/>
      <c r="AF9" s="54"/>
      <c r="AG9" s="56"/>
      <c r="AH9" s="11"/>
      <c r="AI9" s="14" t="s">
        <v>0</v>
      </c>
      <c r="AJ9" s="15">
        <f>COUNTA(C7:AG7)-AJ8</f>
        <v>30</v>
      </c>
    </row>
    <row r="10" spans="1:36" x14ac:dyDescent="0.4">
      <c r="A10" s="1"/>
      <c r="B10" s="57" t="s">
        <v>5</v>
      </c>
      <c r="C10" s="58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/>
      <c r="Q10" s="59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8"/>
      <c r="AF10" s="58"/>
      <c r="AG10" s="61"/>
      <c r="AH10" s="11"/>
      <c r="AI10" s="16" t="s">
        <v>11</v>
      </c>
      <c r="AJ10" s="39">
        <f>+COUNTA(C10:AG10)</f>
        <v>0</v>
      </c>
    </row>
    <row r="12" spans="1:36" x14ac:dyDescent="0.4">
      <c r="A12" s="1"/>
      <c r="B12" s="18" t="s">
        <v>9</v>
      </c>
      <c r="C12" s="19">
        <f>+AF7+1</f>
        <v>45413</v>
      </c>
      <c r="D12" s="20">
        <f>+C12+1</f>
        <v>45414</v>
      </c>
      <c r="E12" s="20">
        <f>+D12+1</f>
        <v>45415</v>
      </c>
      <c r="F12" s="20">
        <f t="shared" ref="F12" si="27">+E12+1</f>
        <v>45416</v>
      </c>
      <c r="G12" s="20">
        <f t="shared" ref="G12" si="28">+F12+1</f>
        <v>45417</v>
      </c>
      <c r="H12" s="20">
        <f t="shared" ref="H12" si="29">+G12+1</f>
        <v>45418</v>
      </c>
      <c r="I12" s="20">
        <f t="shared" ref="I12" si="30">+H12+1</f>
        <v>45419</v>
      </c>
      <c r="J12" s="20">
        <f t="shared" ref="J12" si="31">+I12+1</f>
        <v>45420</v>
      </c>
      <c r="K12" s="20">
        <f t="shared" ref="K12" si="32">+J12+1</f>
        <v>45421</v>
      </c>
      <c r="L12" s="20">
        <f t="shared" ref="L12" si="33">+K12+1</f>
        <v>45422</v>
      </c>
      <c r="M12" s="20">
        <f t="shared" ref="M12" si="34">+L12+1</f>
        <v>45423</v>
      </c>
      <c r="N12" s="20">
        <f t="shared" ref="N12" si="35">+M12+1</f>
        <v>45424</v>
      </c>
      <c r="O12" s="20">
        <f t="shared" ref="O12" si="36">+N12+1</f>
        <v>45425</v>
      </c>
      <c r="P12" s="20">
        <f t="shared" ref="P12" si="37">+O12+1</f>
        <v>45426</v>
      </c>
      <c r="Q12" s="20">
        <f t="shared" ref="Q12" si="38">+P12+1</f>
        <v>45427</v>
      </c>
      <c r="R12" s="20">
        <f t="shared" ref="R12" si="39">+Q12+1</f>
        <v>45428</v>
      </c>
      <c r="S12" s="20">
        <f t="shared" ref="S12" si="40">+R12+1</f>
        <v>45429</v>
      </c>
      <c r="T12" s="20">
        <f t="shared" ref="T12" si="41">+S12+1</f>
        <v>45430</v>
      </c>
      <c r="U12" s="20">
        <f t="shared" ref="U12" si="42">+T12+1</f>
        <v>45431</v>
      </c>
      <c r="V12" s="20">
        <f t="shared" ref="V12" si="43">+U12+1</f>
        <v>45432</v>
      </c>
      <c r="W12" s="20">
        <f t="shared" ref="W12" si="44">+V12+1</f>
        <v>45433</v>
      </c>
      <c r="X12" s="20">
        <f t="shared" ref="X12" si="45">+W12+1</f>
        <v>45434</v>
      </c>
      <c r="Y12" s="20">
        <f>+X12+1</f>
        <v>45435</v>
      </c>
      <c r="Z12" s="20">
        <f t="shared" ref="Z12" si="46">+Y12+1</f>
        <v>45436</v>
      </c>
      <c r="AA12" s="20">
        <f>+Z12+1</f>
        <v>45437</v>
      </c>
      <c r="AB12" s="20">
        <f t="shared" ref="AB12" si="47">+AA12+1</f>
        <v>45438</v>
      </c>
      <c r="AC12" s="20">
        <f t="shared" ref="AC12" si="48">+AB12+1</f>
        <v>45439</v>
      </c>
      <c r="AD12" s="20">
        <f t="shared" ref="AD12" si="49">+AC12+1</f>
        <v>45440</v>
      </c>
      <c r="AE12" s="20">
        <f t="shared" ref="AE12" si="50">+AD12+1</f>
        <v>45441</v>
      </c>
      <c r="AF12" s="20">
        <f t="shared" ref="AF12" si="51">+AE12+1</f>
        <v>45442</v>
      </c>
      <c r="AG12" s="41">
        <f t="shared" ref="AG12" si="52">+AF12+1</f>
        <v>45443</v>
      </c>
      <c r="AH12" s="12"/>
      <c r="AI12" s="89" t="s">
        <v>20</v>
      </c>
      <c r="AJ12" s="90"/>
    </row>
    <row r="13" spans="1:36" x14ac:dyDescent="0.4">
      <c r="A13" s="1"/>
      <c r="B13" s="21" t="s">
        <v>10</v>
      </c>
      <c r="C13" s="22" t="str">
        <f t="shared" ref="C13:F13" si="53">TEXT(WEEKDAY(+C12),"aaa")</f>
        <v>水</v>
      </c>
      <c r="D13" s="23" t="str">
        <f t="shared" si="53"/>
        <v>木</v>
      </c>
      <c r="E13" s="23" t="str">
        <f t="shared" si="53"/>
        <v>金</v>
      </c>
      <c r="F13" s="23" t="str">
        <f t="shared" si="53"/>
        <v>土</v>
      </c>
      <c r="G13" s="23" t="str">
        <f>TEXT(WEEKDAY(+G12),"aaa")</f>
        <v>日</v>
      </c>
      <c r="H13" s="23" t="str">
        <f t="shared" ref="H13:AD13" si="54">TEXT(WEEKDAY(+H12),"aaa")</f>
        <v>月</v>
      </c>
      <c r="I13" s="23" t="str">
        <f t="shared" si="54"/>
        <v>火</v>
      </c>
      <c r="J13" s="23" t="str">
        <f t="shared" si="54"/>
        <v>水</v>
      </c>
      <c r="K13" s="23" t="str">
        <f t="shared" si="54"/>
        <v>木</v>
      </c>
      <c r="L13" s="23" t="str">
        <f t="shared" si="54"/>
        <v>金</v>
      </c>
      <c r="M13" s="23" t="str">
        <f t="shared" si="54"/>
        <v>土</v>
      </c>
      <c r="N13" s="23" t="str">
        <f t="shared" si="54"/>
        <v>日</v>
      </c>
      <c r="O13" s="23" t="str">
        <f t="shared" si="54"/>
        <v>月</v>
      </c>
      <c r="P13" s="23" t="str">
        <f t="shared" si="54"/>
        <v>火</v>
      </c>
      <c r="Q13" s="23" t="str">
        <f t="shared" si="54"/>
        <v>水</v>
      </c>
      <c r="R13" s="23" t="str">
        <f t="shared" si="54"/>
        <v>木</v>
      </c>
      <c r="S13" s="23" t="str">
        <f t="shared" si="54"/>
        <v>金</v>
      </c>
      <c r="T13" s="23" t="str">
        <f t="shared" si="54"/>
        <v>土</v>
      </c>
      <c r="U13" s="23" t="str">
        <f t="shared" si="54"/>
        <v>日</v>
      </c>
      <c r="V13" s="23" t="str">
        <f t="shared" si="54"/>
        <v>月</v>
      </c>
      <c r="W13" s="23" t="str">
        <f t="shared" si="54"/>
        <v>火</v>
      </c>
      <c r="X13" s="23" t="str">
        <f t="shared" si="54"/>
        <v>水</v>
      </c>
      <c r="Y13" s="23" t="str">
        <f t="shared" si="54"/>
        <v>木</v>
      </c>
      <c r="Z13" s="23" t="str">
        <f t="shared" si="54"/>
        <v>金</v>
      </c>
      <c r="AA13" s="23" t="str">
        <f t="shared" si="54"/>
        <v>土</v>
      </c>
      <c r="AB13" s="23" t="str">
        <f t="shared" si="54"/>
        <v>日</v>
      </c>
      <c r="AC13" s="23" t="str">
        <f t="shared" si="54"/>
        <v>月</v>
      </c>
      <c r="AD13" s="23" t="str">
        <f t="shared" si="54"/>
        <v>火</v>
      </c>
      <c r="AE13" s="23" t="str">
        <f>TEXT(WEEKDAY(+AE12),"aaa")</f>
        <v>水</v>
      </c>
      <c r="AF13" s="23" t="str">
        <f>TEXT(WEEKDAY(+AF12),"aaa")</f>
        <v>木</v>
      </c>
      <c r="AG13" s="35" t="str">
        <f>TEXT(WEEKDAY(+AG12),"aaa")</f>
        <v>金</v>
      </c>
      <c r="AH13" s="11"/>
      <c r="AI13" s="13" t="s">
        <v>12</v>
      </c>
      <c r="AJ13" s="33">
        <f>+COUNTA(C14:AG14)</f>
        <v>0</v>
      </c>
    </row>
    <row r="14" spans="1:36" x14ac:dyDescent="0.4">
      <c r="A14" s="1"/>
      <c r="B14" s="25" t="s">
        <v>12</v>
      </c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34"/>
      <c r="AH14" s="11"/>
      <c r="AI14" s="14" t="s">
        <v>0</v>
      </c>
      <c r="AJ14" s="15">
        <f>COUNTA(C12:AG12)-AJ13</f>
        <v>31</v>
      </c>
    </row>
    <row r="15" spans="1:36" x14ac:dyDescent="0.4">
      <c r="A15" s="1"/>
      <c r="B15" s="29" t="s">
        <v>5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1"/>
      <c r="R15" s="30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6"/>
      <c r="AH15" s="11"/>
      <c r="AI15" s="16" t="s">
        <v>11</v>
      </c>
      <c r="AJ15" s="39">
        <f>+COUNTA(C15:AG15)</f>
        <v>0</v>
      </c>
    </row>
    <row r="16" spans="1:36" x14ac:dyDescent="0.4">
      <c r="A16" s="1"/>
      <c r="B16" s="3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3"/>
      <c r="AI16" s="1"/>
      <c r="AJ16" s="3"/>
    </row>
    <row r="17" spans="1:36" x14ac:dyDescent="0.4">
      <c r="A17" s="1"/>
      <c r="B17" s="62" t="s">
        <v>9</v>
      </c>
      <c r="C17" s="63">
        <f>+AG12+1</f>
        <v>45444</v>
      </c>
      <c r="D17" s="64">
        <f t="shared" ref="D17" si="55">+C17+1</f>
        <v>45445</v>
      </c>
      <c r="E17" s="64">
        <f t="shared" ref="E17" si="56">+D17+1</f>
        <v>45446</v>
      </c>
      <c r="F17" s="64">
        <f t="shared" ref="F17" si="57">+E17+1</f>
        <v>45447</v>
      </c>
      <c r="G17" s="64">
        <f t="shared" ref="G17" si="58">+F17+1</f>
        <v>45448</v>
      </c>
      <c r="H17" s="64">
        <f t="shared" ref="H17" si="59">+G17+1</f>
        <v>45449</v>
      </c>
      <c r="I17" s="64">
        <f t="shared" ref="I17" si="60">+H17+1</f>
        <v>45450</v>
      </c>
      <c r="J17" s="64">
        <f t="shared" ref="J17" si="61">+I17+1</f>
        <v>45451</v>
      </c>
      <c r="K17" s="64">
        <f t="shared" ref="K17" si="62">+J17+1</f>
        <v>45452</v>
      </c>
      <c r="L17" s="64">
        <f t="shared" ref="L17" si="63">+K17+1</f>
        <v>45453</v>
      </c>
      <c r="M17" s="64">
        <f t="shared" ref="M17" si="64">+L17+1</f>
        <v>45454</v>
      </c>
      <c r="N17" s="64">
        <f t="shared" ref="N17" si="65">+M17+1</f>
        <v>45455</v>
      </c>
      <c r="O17" s="64">
        <f t="shared" ref="O17" si="66">+N17+1</f>
        <v>45456</v>
      </c>
      <c r="P17" s="64">
        <f t="shared" ref="P17" si="67">+O17+1</f>
        <v>45457</v>
      </c>
      <c r="Q17" s="64">
        <f t="shared" ref="Q17" si="68">+P17+1</f>
        <v>45458</v>
      </c>
      <c r="R17" s="64">
        <f t="shared" ref="R17" si="69">+Q17+1</f>
        <v>45459</v>
      </c>
      <c r="S17" s="64">
        <f t="shared" ref="S17" si="70">+R17+1</f>
        <v>45460</v>
      </c>
      <c r="T17" s="64">
        <f t="shared" ref="T17" si="71">+S17+1</f>
        <v>45461</v>
      </c>
      <c r="U17" s="64">
        <f t="shared" ref="U17" si="72">+T17+1</f>
        <v>45462</v>
      </c>
      <c r="V17" s="64">
        <f t="shared" ref="V17" si="73">+U17+1</f>
        <v>45463</v>
      </c>
      <c r="W17" s="64">
        <f t="shared" ref="W17" si="74">+V17+1</f>
        <v>45464</v>
      </c>
      <c r="X17" s="64">
        <f t="shared" ref="X17" si="75">+W17+1</f>
        <v>45465</v>
      </c>
      <c r="Y17" s="64">
        <f>+X17+1</f>
        <v>45466</v>
      </c>
      <c r="Z17" s="64">
        <f t="shared" ref="Z17" si="76">+Y17+1</f>
        <v>45467</v>
      </c>
      <c r="AA17" s="64">
        <f>+Z17+1</f>
        <v>45468</v>
      </c>
      <c r="AB17" s="64">
        <f t="shared" ref="AB17" si="77">+AA17+1</f>
        <v>45469</v>
      </c>
      <c r="AC17" s="64">
        <f t="shared" ref="AC17" si="78">+AB17+1</f>
        <v>45470</v>
      </c>
      <c r="AD17" s="64">
        <f t="shared" ref="AD17" si="79">+AC17+1</f>
        <v>45471</v>
      </c>
      <c r="AE17" s="64">
        <f t="shared" ref="AE17" si="80">+AD17+1</f>
        <v>45472</v>
      </c>
      <c r="AF17" s="64">
        <f t="shared" ref="AF17" si="81">+AE17+1</f>
        <v>45473</v>
      </c>
      <c r="AG17" s="65"/>
      <c r="AH17" s="12"/>
      <c r="AI17" s="89" t="s">
        <v>21</v>
      </c>
      <c r="AJ17" s="90"/>
    </row>
    <row r="18" spans="1:36" x14ac:dyDescent="0.4">
      <c r="A18" s="1"/>
      <c r="B18" s="66" t="s">
        <v>10</v>
      </c>
      <c r="C18" s="67" t="str">
        <f t="shared" ref="C18:AD18" si="82">TEXT(WEEKDAY(+C17),"aaa")</f>
        <v>土</v>
      </c>
      <c r="D18" s="68" t="str">
        <f t="shared" si="82"/>
        <v>日</v>
      </c>
      <c r="E18" s="68" t="str">
        <f t="shared" si="82"/>
        <v>月</v>
      </c>
      <c r="F18" s="68" t="str">
        <f t="shared" si="82"/>
        <v>火</v>
      </c>
      <c r="G18" s="68" t="str">
        <f t="shared" si="82"/>
        <v>水</v>
      </c>
      <c r="H18" s="68" t="str">
        <f t="shared" si="82"/>
        <v>木</v>
      </c>
      <c r="I18" s="68" t="str">
        <f t="shared" si="82"/>
        <v>金</v>
      </c>
      <c r="J18" s="68" t="str">
        <f t="shared" si="82"/>
        <v>土</v>
      </c>
      <c r="K18" s="68" t="str">
        <f t="shared" si="82"/>
        <v>日</v>
      </c>
      <c r="L18" s="68" t="str">
        <f t="shared" si="82"/>
        <v>月</v>
      </c>
      <c r="M18" s="68" t="str">
        <f t="shared" si="82"/>
        <v>火</v>
      </c>
      <c r="N18" s="68" t="str">
        <f t="shared" si="82"/>
        <v>水</v>
      </c>
      <c r="O18" s="68" t="str">
        <f t="shared" si="82"/>
        <v>木</v>
      </c>
      <c r="P18" s="68" t="str">
        <f t="shared" si="82"/>
        <v>金</v>
      </c>
      <c r="Q18" s="68" t="str">
        <f t="shared" si="82"/>
        <v>土</v>
      </c>
      <c r="R18" s="68" t="str">
        <f t="shared" si="82"/>
        <v>日</v>
      </c>
      <c r="S18" s="68" t="str">
        <f t="shared" si="82"/>
        <v>月</v>
      </c>
      <c r="T18" s="68" t="str">
        <f t="shared" si="82"/>
        <v>火</v>
      </c>
      <c r="U18" s="68" t="str">
        <f t="shared" si="82"/>
        <v>水</v>
      </c>
      <c r="V18" s="68" t="str">
        <f t="shared" si="82"/>
        <v>木</v>
      </c>
      <c r="W18" s="68" t="str">
        <f t="shared" si="82"/>
        <v>金</v>
      </c>
      <c r="X18" s="68" t="str">
        <f t="shared" si="82"/>
        <v>土</v>
      </c>
      <c r="Y18" s="68" t="str">
        <f t="shared" si="82"/>
        <v>日</v>
      </c>
      <c r="Z18" s="68" t="str">
        <f t="shared" si="82"/>
        <v>月</v>
      </c>
      <c r="AA18" s="68" t="str">
        <f t="shared" si="82"/>
        <v>火</v>
      </c>
      <c r="AB18" s="68" t="str">
        <f t="shared" si="82"/>
        <v>水</v>
      </c>
      <c r="AC18" s="68" t="str">
        <f t="shared" si="82"/>
        <v>木</v>
      </c>
      <c r="AD18" s="68" t="str">
        <f t="shared" si="82"/>
        <v>金</v>
      </c>
      <c r="AE18" s="67" t="str">
        <f>TEXT(WEEKDAY(+AE17),"aaa")</f>
        <v>土</v>
      </c>
      <c r="AF18" s="67" t="str">
        <f>TEXT(WEEKDAY(+AF17),"aaa")</f>
        <v>日</v>
      </c>
      <c r="AG18" s="69"/>
      <c r="AH18" s="11"/>
      <c r="AI18" s="13" t="s">
        <v>12</v>
      </c>
      <c r="AJ18" s="33">
        <f>+COUNTA(C19:AG19)</f>
        <v>0</v>
      </c>
    </row>
    <row r="19" spans="1:36" ht="18.75" customHeight="1" x14ac:dyDescent="0.4">
      <c r="A19" s="1"/>
      <c r="B19" s="70" t="s">
        <v>12</v>
      </c>
      <c r="C19" s="7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1"/>
      <c r="AF19" s="71"/>
      <c r="AG19" s="73"/>
      <c r="AH19" s="11"/>
      <c r="AI19" s="14" t="s">
        <v>0</v>
      </c>
      <c r="AJ19" s="15">
        <f>COUNTA(C17:AG17)-AJ18</f>
        <v>30</v>
      </c>
    </row>
    <row r="20" spans="1:36" x14ac:dyDescent="0.4">
      <c r="A20" s="1"/>
      <c r="B20" s="74" t="s">
        <v>5</v>
      </c>
      <c r="C20" s="75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7"/>
      <c r="Q20" s="76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5"/>
      <c r="AF20" s="75"/>
      <c r="AG20" s="78"/>
      <c r="AH20" s="11"/>
      <c r="AI20" s="16" t="s">
        <v>11</v>
      </c>
      <c r="AJ20" s="39">
        <f>+COUNTA(C20:AG20)</f>
        <v>0</v>
      </c>
    </row>
    <row r="22" spans="1:36" x14ac:dyDescent="0.4">
      <c r="A22" s="1"/>
      <c r="B22" s="18" t="s">
        <v>9</v>
      </c>
      <c r="C22" s="19">
        <f>+AF17+1</f>
        <v>45474</v>
      </c>
      <c r="D22" s="20">
        <f>+C22+1</f>
        <v>45475</v>
      </c>
      <c r="E22" s="20">
        <f>+D22+1</f>
        <v>45476</v>
      </c>
      <c r="F22" s="20">
        <f t="shared" ref="F22" si="83">+E22+1</f>
        <v>45477</v>
      </c>
      <c r="G22" s="20">
        <f t="shared" ref="G22" si="84">+F22+1</f>
        <v>45478</v>
      </c>
      <c r="H22" s="20">
        <f t="shared" ref="H22" si="85">+G22+1</f>
        <v>45479</v>
      </c>
      <c r="I22" s="20">
        <f t="shared" ref="I22" si="86">+H22+1</f>
        <v>45480</v>
      </c>
      <c r="J22" s="20">
        <f t="shared" ref="J22" si="87">+I22+1</f>
        <v>45481</v>
      </c>
      <c r="K22" s="20">
        <f t="shared" ref="K22" si="88">+J22+1</f>
        <v>45482</v>
      </c>
      <c r="L22" s="20">
        <f t="shared" ref="L22" si="89">+K22+1</f>
        <v>45483</v>
      </c>
      <c r="M22" s="20">
        <f t="shared" ref="M22" si="90">+L22+1</f>
        <v>45484</v>
      </c>
      <c r="N22" s="20">
        <f t="shared" ref="N22" si="91">+M22+1</f>
        <v>45485</v>
      </c>
      <c r="O22" s="20">
        <f t="shared" ref="O22" si="92">+N22+1</f>
        <v>45486</v>
      </c>
      <c r="P22" s="20">
        <f t="shared" ref="P22" si="93">+O22+1</f>
        <v>45487</v>
      </c>
      <c r="Q22" s="20">
        <f t="shared" ref="Q22" si="94">+P22+1</f>
        <v>45488</v>
      </c>
      <c r="R22" s="20">
        <f t="shared" ref="R22" si="95">+Q22+1</f>
        <v>45489</v>
      </c>
      <c r="S22" s="20">
        <f t="shared" ref="S22" si="96">+R22+1</f>
        <v>45490</v>
      </c>
      <c r="T22" s="20">
        <f t="shared" ref="T22" si="97">+S22+1</f>
        <v>45491</v>
      </c>
      <c r="U22" s="20">
        <f t="shared" ref="U22" si="98">+T22+1</f>
        <v>45492</v>
      </c>
      <c r="V22" s="20">
        <f t="shared" ref="V22" si="99">+U22+1</f>
        <v>45493</v>
      </c>
      <c r="W22" s="20">
        <f t="shared" ref="W22" si="100">+V22+1</f>
        <v>45494</v>
      </c>
      <c r="X22" s="20">
        <f t="shared" ref="X22" si="101">+W22+1</f>
        <v>45495</v>
      </c>
      <c r="Y22" s="20">
        <f>+X22+1</f>
        <v>45496</v>
      </c>
      <c r="Z22" s="20">
        <f t="shared" ref="Z22" si="102">+Y22+1</f>
        <v>45497</v>
      </c>
      <c r="AA22" s="20">
        <f>+Z22+1</f>
        <v>45498</v>
      </c>
      <c r="AB22" s="20">
        <f t="shared" ref="AB22" si="103">+AA22+1</f>
        <v>45499</v>
      </c>
      <c r="AC22" s="20">
        <f t="shared" ref="AC22" si="104">+AB22+1</f>
        <v>45500</v>
      </c>
      <c r="AD22" s="20">
        <f t="shared" ref="AD22" si="105">+AC22+1</f>
        <v>45501</v>
      </c>
      <c r="AE22" s="20">
        <f t="shared" ref="AE22" si="106">+AD22+1</f>
        <v>45502</v>
      </c>
      <c r="AF22" s="20">
        <f t="shared" ref="AF22" si="107">+AE22+1</f>
        <v>45503</v>
      </c>
      <c r="AG22" s="79">
        <f t="shared" ref="AG22" si="108">+AF22+1</f>
        <v>45504</v>
      </c>
      <c r="AH22" s="40"/>
      <c r="AI22" s="89" t="s">
        <v>22</v>
      </c>
      <c r="AJ22" s="90"/>
    </row>
    <row r="23" spans="1:36" x14ac:dyDescent="0.4">
      <c r="A23" s="1"/>
      <c r="B23" s="21" t="s">
        <v>10</v>
      </c>
      <c r="C23" s="22" t="str">
        <f t="shared" ref="C23:F23" si="109">TEXT(WEEKDAY(+C22),"aaa")</f>
        <v>月</v>
      </c>
      <c r="D23" s="23" t="str">
        <f t="shared" si="109"/>
        <v>火</v>
      </c>
      <c r="E23" s="23" t="str">
        <f t="shared" si="109"/>
        <v>水</v>
      </c>
      <c r="F23" s="23" t="str">
        <f t="shared" si="109"/>
        <v>木</v>
      </c>
      <c r="G23" s="23" t="str">
        <f>TEXT(WEEKDAY(+G22),"aaa")</f>
        <v>金</v>
      </c>
      <c r="H23" s="23" t="str">
        <f t="shared" ref="H23:AD23" si="110">TEXT(WEEKDAY(+H22),"aaa")</f>
        <v>土</v>
      </c>
      <c r="I23" s="23" t="str">
        <f t="shared" si="110"/>
        <v>日</v>
      </c>
      <c r="J23" s="23" t="str">
        <f t="shared" si="110"/>
        <v>月</v>
      </c>
      <c r="K23" s="23" t="str">
        <f t="shared" si="110"/>
        <v>火</v>
      </c>
      <c r="L23" s="23" t="str">
        <f t="shared" si="110"/>
        <v>水</v>
      </c>
      <c r="M23" s="23" t="str">
        <f t="shared" si="110"/>
        <v>木</v>
      </c>
      <c r="N23" s="23" t="str">
        <f t="shared" si="110"/>
        <v>金</v>
      </c>
      <c r="O23" s="23" t="str">
        <f t="shared" si="110"/>
        <v>土</v>
      </c>
      <c r="P23" s="23" t="str">
        <f t="shared" si="110"/>
        <v>日</v>
      </c>
      <c r="Q23" s="23" t="str">
        <f t="shared" si="110"/>
        <v>月</v>
      </c>
      <c r="R23" s="23" t="str">
        <f t="shared" si="110"/>
        <v>火</v>
      </c>
      <c r="S23" s="23" t="str">
        <f t="shared" si="110"/>
        <v>水</v>
      </c>
      <c r="T23" s="23" t="str">
        <f t="shared" si="110"/>
        <v>木</v>
      </c>
      <c r="U23" s="23" t="str">
        <f t="shared" si="110"/>
        <v>金</v>
      </c>
      <c r="V23" s="23" t="str">
        <f t="shared" si="110"/>
        <v>土</v>
      </c>
      <c r="W23" s="23" t="str">
        <f t="shared" si="110"/>
        <v>日</v>
      </c>
      <c r="X23" s="23" t="str">
        <f t="shared" si="110"/>
        <v>月</v>
      </c>
      <c r="Y23" s="23" t="str">
        <f t="shared" si="110"/>
        <v>火</v>
      </c>
      <c r="Z23" s="23" t="str">
        <f t="shared" si="110"/>
        <v>水</v>
      </c>
      <c r="AA23" s="23" t="str">
        <f t="shared" si="110"/>
        <v>木</v>
      </c>
      <c r="AB23" s="23" t="str">
        <f t="shared" si="110"/>
        <v>金</v>
      </c>
      <c r="AC23" s="23" t="str">
        <f t="shared" si="110"/>
        <v>土</v>
      </c>
      <c r="AD23" s="23" t="str">
        <f t="shared" si="110"/>
        <v>日</v>
      </c>
      <c r="AE23" s="23" t="str">
        <f>TEXT(WEEKDAY(+AE22),"aaa")</f>
        <v>月</v>
      </c>
      <c r="AF23" s="23" t="str">
        <f>TEXT(WEEKDAY(+AF22),"aaa")</f>
        <v>火</v>
      </c>
      <c r="AG23" s="35" t="str">
        <f>TEXT(WEEKDAY(+AG22),"aaa")</f>
        <v>水</v>
      </c>
      <c r="AH23" s="11"/>
      <c r="AI23" s="13" t="s">
        <v>12</v>
      </c>
      <c r="AJ23" s="33">
        <f>+COUNTA(C24:AG24)</f>
        <v>0</v>
      </c>
    </row>
    <row r="24" spans="1:36" x14ac:dyDescent="0.4">
      <c r="A24" s="1"/>
      <c r="B24" s="25" t="s">
        <v>12</v>
      </c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34"/>
      <c r="AH24" s="11"/>
      <c r="AI24" s="14" t="s">
        <v>0</v>
      </c>
      <c r="AJ24" s="15">
        <f>COUNTA(C22:AG22)-AJ23</f>
        <v>31</v>
      </c>
    </row>
    <row r="25" spans="1:36" x14ac:dyDescent="0.4">
      <c r="A25" s="1"/>
      <c r="B25" s="29" t="s">
        <v>5</v>
      </c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  <c r="Q25" s="31"/>
      <c r="R25" s="30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6"/>
      <c r="AH25" s="11"/>
      <c r="AI25" s="16" t="s">
        <v>11</v>
      </c>
      <c r="AJ25" s="39">
        <f>+COUNTA(C25:AG25)</f>
        <v>0</v>
      </c>
    </row>
    <row r="26" spans="1:36" x14ac:dyDescent="0.4">
      <c r="A26" s="1"/>
      <c r="B26" s="3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3"/>
      <c r="AI26" s="1"/>
      <c r="AJ26" s="3"/>
    </row>
    <row r="27" spans="1:36" x14ac:dyDescent="0.4">
      <c r="A27" s="1"/>
      <c r="B27" s="62" t="s">
        <v>9</v>
      </c>
      <c r="C27" s="63">
        <f>+AG22+1</f>
        <v>45505</v>
      </c>
      <c r="D27" s="64">
        <f t="shared" ref="D27" si="111">+C27+1</f>
        <v>45506</v>
      </c>
      <c r="E27" s="64">
        <f t="shared" ref="E27" si="112">+D27+1</f>
        <v>45507</v>
      </c>
      <c r="F27" s="64">
        <f t="shared" ref="F27" si="113">+E27+1</f>
        <v>45508</v>
      </c>
      <c r="G27" s="64">
        <f t="shared" ref="G27" si="114">+F27+1</f>
        <v>45509</v>
      </c>
      <c r="H27" s="64">
        <f t="shared" ref="H27" si="115">+G27+1</f>
        <v>45510</v>
      </c>
      <c r="I27" s="64">
        <f t="shared" ref="I27" si="116">+H27+1</f>
        <v>45511</v>
      </c>
      <c r="J27" s="64">
        <f t="shared" ref="J27" si="117">+I27+1</f>
        <v>45512</v>
      </c>
      <c r="K27" s="64">
        <f t="shared" ref="K27" si="118">+J27+1</f>
        <v>45513</v>
      </c>
      <c r="L27" s="64">
        <f t="shared" ref="L27" si="119">+K27+1</f>
        <v>45514</v>
      </c>
      <c r="M27" s="64">
        <f t="shared" ref="M27" si="120">+L27+1</f>
        <v>45515</v>
      </c>
      <c r="N27" s="64">
        <f t="shared" ref="N27" si="121">+M27+1</f>
        <v>45516</v>
      </c>
      <c r="O27" s="64">
        <f t="shared" ref="O27" si="122">+N27+1</f>
        <v>45517</v>
      </c>
      <c r="P27" s="64">
        <f t="shared" ref="P27" si="123">+O27+1</f>
        <v>45518</v>
      </c>
      <c r="Q27" s="64">
        <f t="shared" ref="Q27" si="124">+P27+1</f>
        <v>45519</v>
      </c>
      <c r="R27" s="64">
        <f t="shared" ref="R27" si="125">+Q27+1</f>
        <v>45520</v>
      </c>
      <c r="S27" s="64">
        <f t="shared" ref="S27" si="126">+R27+1</f>
        <v>45521</v>
      </c>
      <c r="T27" s="64">
        <f t="shared" ref="T27" si="127">+S27+1</f>
        <v>45522</v>
      </c>
      <c r="U27" s="64">
        <f t="shared" ref="U27" si="128">+T27+1</f>
        <v>45523</v>
      </c>
      <c r="V27" s="64">
        <f t="shared" ref="V27" si="129">+U27+1</f>
        <v>45524</v>
      </c>
      <c r="W27" s="64">
        <f t="shared" ref="W27" si="130">+V27+1</f>
        <v>45525</v>
      </c>
      <c r="X27" s="64">
        <f t="shared" ref="X27" si="131">+W27+1</f>
        <v>45526</v>
      </c>
      <c r="Y27" s="64">
        <f>+X27+1</f>
        <v>45527</v>
      </c>
      <c r="Z27" s="64">
        <f t="shared" ref="Z27" si="132">+Y27+1</f>
        <v>45528</v>
      </c>
      <c r="AA27" s="64">
        <f>+Z27+1</f>
        <v>45529</v>
      </c>
      <c r="AB27" s="64">
        <f t="shared" ref="AB27" si="133">+AA27+1</f>
        <v>45530</v>
      </c>
      <c r="AC27" s="64">
        <f t="shared" ref="AC27" si="134">+AB27+1</f>
        <v>45531</v>
      </c>
      <c r="AD27" s="64">
        <f t="shared" ref="AD27" si="135">+AC27+1</f>
        <v>45532</v>
      </c>
      <c r="AE27" s="64">
        <f t="shared" ref="AE27" si="136">+AD27+1</f>
        <v>45533</v>
      </c>
      <c r="AF27" s="64">
        <f t="shared" ref="AF27:AG27" si="137">+AE27+1</f>
        <v>45534</v>
      </c>
      <c r="AG27" s="80">
        <f t="shared" si="137"/>
        <v>45535</v>
      </c>
      <c r="AH27" s="12"/>
      <c r="AI27" s="89" t="s">
        <v>23</v>
      </c>
      <c r="AJ27" s="90"/>
    </row>
    <row r="28" spans="1:36" x14ac:dyDescent="0.4">
      <c r="A28" s="1"/>
      <c r="B28" s="66" t="s">
        <v>10</v>
      </c>
      <c r="C28" s="67" t="str">
        <f t="shared" ref="C28:AD28" si="138">TEXT(WEEKDAY(+C27),"aaa")</f>
        <v>木</v>
      </c>
      <c r="D28" s="68" t="str">
        <f t="shared" si="138"/>
        <v>金</v>
      </c>
      <c r="E28" s="68" t="str">
        <f t="shared" si="138"/>
        <v>土</v>
      </c>
      <c r="F28" s="68" t="str">
        <f t="shared" si="138"/>
        <v>日</v>
      </c>
      <c r="G28" s="68" t="str">
        <f t="shared" si="138"/>
        <v>月</v>
      </c>
      <c r="H28" s="68" t="str">
        <f t="shared" si="138"/>
        <v>火</v>
      </c>
      <c r="I28" s="68" t="str">
        <f t="shared" si="138"/>
        <v>水</v>
      </c>
      <c r="J28" s="68" t="str">
        <f t="shared" si="138"/>
        <v>木</v>
      </c>
      <c r="K28" s="68" t="str">
        <f t="shared" si="138"/>
        <v>金</v>
      </c>
      <c r="L28" s="68" t="str">
        <f t="shared" si="138"/>
        <v>土</v>
      </c>
      <c r="M28" s="68" t="str">
        <f t="shared" si="138"/>
        <v>日</v>
      </c>
      <c r="N28" s="68" t="str">
        <f t="shared" si="138"/>
        <v>月</v>
      </c>
      <c r="O28" s="68" t="str">
        <f t="shared" si="138"/>
        <v>火</v>
      </c>
      <c r="P28" s="68" t="str">
        <f t="shared" si="138"/>
        <v>水</v>
      </c>
      <c r="Q28" s="68" t="str">
        <f t="shared" si="138"/>
        <v>木</v>
      </c>
      <c r="R28" s="68" t="str">
        <f t="shared" si="138"/>
        <v>金</v>
      </c>
      <c r="S28" s="68" t="str">
        <f t="shared" si="138"/>
        <v>土</v>
      </c>
      <c r="T28" s="68" t="str">
        <f t="shared" si="138"/>
        <v>日</v>
      </c>
      <c r="U28" s="68" t="str">
        <f t="shared" si="138"/>
        <v>月</v>
      </c>
      <c r="V28" s="68" t="str">
        <f t="shared" si="138"/>
        <v>火</v>
      </c>
      <c r="W28" s="68" t="str">
        <f t="shared" si="138"/>
        <v>水</v>
      </c>
      <c r="X28" s="68" t="str">
        <f t="shared" si="138"/>
        <v>木</v>
      </c>
      <c r="Y28" s="68" t="str">
        <f t="shared" si="138"/>
        <v>金</v>
      </c>
      <c r="Z28" s="68" t="str">
        <f t="shared" si="138"/>
        <v>土</v>
      </c>
      <c r="AA28" s="68" t="str">
        <f t="shared" si="138"/>
        <v>日</v>
      </c>
      <c r="AB28" s="68" t="str">
        <f t="shared" si="138"/>
        <v>月</v>
      </c>
      <c r="AC28" s="68" t="str">
        <f t="shared" si="138"/>
        <v>火</v>
      </c>
      <c r="AD28" s="68" t="str">
        <f t="shared" si="138"/>
        <v>水</v>
      </c>
      <c r="AE28" s="67" t="str">
        <f>TEXT(WEEKDAY(+AE27),"aaa")</f>
        <v>木</v>
      </c>
      <c r="AF28" s="67" t="str">
        <f>TEXT(WEEKDAY(+AF27),"aaa")</f>
        <v>金</v>
      </c>
      <c r="AG28" s="81" t="str">
        <f>TEXT(WEEKDAY(+AG27),"aaa")</f>
        <v>土</v>
      </c>
      <c r="AH28" s="11"/>
      <c r="AI28" s="13" t="s">
        <v>12</v>
      </c>
      <c r="AJ28" s="33">
        <f>+COUNTA(C29:AG29)</f>
        <v>3</v>
      </c>
    </row>
    <row r="29" spans="1:36" ht="18.75" customHeight="1" x14ac:dyDescent="0.4">
      <c r="A29" s="1"/>
      <c r="B29" s="70" t="s">
        <v>12</v>
      </c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 t="s">
        <v>14</v>
      </c>
      <c r="P29" s="72" t="s">
        <v>14</v>
      </c>
      <c r="Q29" s="72" t="s">
        <v>14</v>
      </c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1"/>
      <c r="AF29" s="71"/>
      <c r="AG29" s="73"/>
      <c r="AH29" s="11"/>
      <c r="AI29" s="14" t="s">
        <v>0</v>
      </c>
      <c r="AJ29" s="15">
        <f>COUNTA(C27:AG27)-AJ28</f>
        <v>28</v>
      </c>
    </row>
    <row r="30" spans="1:36" x14ac:dyDescent="0.4">
      <c r="A30" s="1"/>
      <c r="B30" s="74" t="s">
        <v>5</v>
      </c>
      <c r="C30" s="75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7"/>
      <c r="Q30" s="76"/>
      <c r="R30" s="75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5"/>
      <c r="AF30" s="75"/>
      <c r="AG30" s="78"/>
      <c r="AH30" s="11"/>
      <c r="AI30" s="16" t="s">
        <v>11</v>
      </c>
      <c r="AJ30" s="39">
        <f>+COUNTA(C30:AG30)</f>
        <v>0</v>
      </c>
    </row>
    <row r="32" spans="1:36" x14ac:dyDescent="0.4">
      <c r="A32" s="1"/>
      <c r="B32" s="18" t="s">
        <v>9</v>
      </c>
      <c r="C32" s="19">
        <f>+AG27+1</f>
        <v>45536</v>
      </c>
      <c r="D32" s="20">
        <f>+C32+1</f>
        <v>45537</v>
      </c>
      <c r="E32" s="20">
        <f>+D32+1</f>
        <v>45538</v>
      </c>
      <c r="F32" s="20">
        <f t="shared" ref="F32" si="139">+E32+1</f>
        <v>45539</v>
      </c>
      <c r="G32" s="20">
        <f t="shared" ref="G32" si="140">+F32+1</f>
        <v>45540</v>
      </c>
      <c r="H32" s="20">
        <f t="shared" ref="H32" si="141">+G32+1</f>
        <v>45541</v>
      </c>
      <c r="I32" s="20">
        <f t="shared" ref="I32" si="142">+H32+1</f>
        <v>45542</v>
      </c>
      <c r="J32" s="20">
        <f t="shared" ref="J32" si="143">+I32+1</f>
        <v>45543</v>
      </c>
      <c r="K32" s="20">
        <f t="shared" ref="K32" si="144">+J32+1</f>
        <v>45544</v>
      </c>
      <c r="L32" s="20">
        <f t="shared" ref="L32" si="145">+K32+1</f>
        <v>45545</v>
      </c>
      <c r="M32" s="20">
        <f t="shared" ref="M32" si="146">+L32+1</f>
        <v>45546</v>
      </c>
      <c r="N32" s="20">
        <f t="shared" ref="N32" si="147">+M32+1</f>
        <v>45547</v>
      </c>
      <c r="O32" s="20">
        <f t="shared" ref="O32" si="148">+N32+1</f>
        <v>45548</v>
      </c>
      <c r="P32" s="20">
        <f t="shared" ref="P32" si="149">+O32+1</f>
        <v>45549</v>
      </c>
      <c r="Q32" s="20">
        <f t="shared" ref="Q32" si="150">+P32+1</f>
        <v>45550</v>
      </c>
      <c r="R32" s="20">
        <f t="shared" ref="R32" si="151">+Q32+1</f>
        <v>45551</v>
      </c>
      <c r="S32" s="20">
        <f t="shared" ref="S32" si="152">+R32+1</f>
        <v>45552</v>
      </c>
      <c r="T32" s="20">
        <f t="shared" ref="T32" si="153">+S32+1</f>
        <v>45553</v>
      </c>
      <c r="U32" s="20">
        <f t="shared" ref="U32" si="154">+T32+1</f>
        <v>45554</v>
      </c>
      <c r="V32" s="20">
        <f t="shared" ref="V32" si="155">+U32+1</f>
        <v>45555</v>
      </c>
      <c r="W32" s="20">
        <f t="shared" ref="W32" si="156">+V32+1</f>
        <v>45556</v>
      </c>
      <c r="X32" s="20">
        <f t="shared" ref="X32" si="157">+W32+1</f>
        <v>45557</v>
      </c>
      <c r="Y32" s="20">
        <f>+X32+1</f>
        <v>45558</v>
      </c>
      <c r="Z32" s="20">
        <f t="shared" ref="Z32" si="158">+Y32+1</f>
        <v>45559</v>
      </c>
      <c r="AA32" s="20">
        <f>+Z32+1</f>
        <v>45560</v>
      </c>
      <c r="AB32" s="20">
        <f t="shared" ref="AB32" si="159">+AA32+1</f>
        <v>45561</v>
      </c>
      <c r="AC32" s="20">
        <f t="shared" ref="AC32" si="160">+AB32+1</f>
        <v>45562</v>
      </c>
      <c r="AD32" s="20">
        <f t="shared" ref="AD32" si="161">+AC32+1</f>
        <v>45563</v>
      </c>
      <c r="AE32" s="20">
        <f t="shared" ref="AE32" si="162">+AD32+1</f>
        <v>45564</v>
      </c>
      <c r="AF32" s="20">
        <f t="shared" ref="AF32" si="163">+AE32+1</f>
        <v>45565</v>
      </c>
      <c r="AG32" s="79"/>
      <c r="AH32" s="40"/>
      <c r="AI32" s="89" t="s">
        <v>24</v>
      </c>
      <c r="AJ32" s="90"/>
    </row>
    <row r="33" spans="1:36" x14ac:dyDescent="0.4">
      <c r="A33" s="1"/>
      <c r="B33" s="21" t="s">
        <v>10</v>
      </c>
      <c r="C33" s="22" t="str">
        <f t="shared" ref="C33:F33" si="164">TEXT(WEEKDAY(+C32),"aaa")</f>
        <v>日</v>
      </c>
      <c r="D33" s="23" t="str">
        <f t="shared" si="164"/>
        <v>月</v>
      </c>
      <c r="E33" s="23" t="str">
        <f t="shared" si="164"/>
        <v>火</v>
      </c>
      <c r="F33" s="23" t="str">
        <f t="shared" si="164"/>
        <v>水</v>
      </c>
      <c r="G33" s="23" t="str">
        <f>TEXT(WEEKDAY(+G32),"aaa")</f>
        <v>木</v>
      </c>
      <c r="H33" s="23" t="str">
        <f t="shared" ref="H33:AD33" si="165">TEXT(WEEKDAY(+H32),"aaa")</f>
        <v>金</v>
      </c>
      <c r="I33" s="23" t="str">
        <f t="shared" si="165"/>
        <v>土</v>
      </c>
      <c r="J33" s="23" t="str">
        <f t="shared" si="165"/>
        <v>日</v>
      </c>
      <c r="K33" s="23" t="str">
        <f t="shared" si="165"/>
        <v>月</v>
      </c>
      <c r="L33" s="23" t="str">
        <f t="shared" si="165"/>
        <v>火</v>
      </c>
      <c r="M33" s="23" t="str">
        <f t="shared" si="165"/>
        <v>水</v>
      </c>
      <c r="N33" s="23" t="str">
        <f t="shared" si="165"/>
        <v>木</v>
      </c>
      <c r="O33" s="23" t="str">
        <f t="shared" si="165"/>
        <v>金</v>
      </c>
      <c r="P33" s="23" t="str">
        <f t="shared" si="165"/>
        <v>土</v>
      </c>
      <c r="Q33" s="23" t="str">
        <f t="shared" si="165"/>
        <v>日</v>
      </c>
      <c r="R33" s="23" t="str">
        <f t="shared" si="165"/>
        <v>月</v>
      </c>
      <c r="S33" s="23" t="str">
        <f t="shared" si="165"/>
        <v>火</v>
      </c>
      <c r="T33" s="23" t="str">
        <f t="shared" si="165"/>
        <v>水</v>
      </c>
      <c r="U33" s="23" t="str">
        <f t="shared" si="165"/>
        <v>木</v>
      </c>
      <c r="V33" s="23" t="str">
        <f t="shared" si="165"/>
        <v>金</v>
      </c>
      <c r="W33" s="23" t="str">
        <f t="shared" si="165"/>
        <v>土</v>
      </c>
      <c r="X33" s="23" t="str">
        <f t="shared" si="165"/>
        <v>日</v>
      </c>
      <c r="Y33" s="23" t="str">
        <f t="shared" si="165"/>
        <v>月</v>
      </c>
      <c r="Z33" s="23" t="str">
        <f t="shared" si="165"/>
        <v>火</v>
      </c>
      <c r="AA33" s="23" t="str">
        <f t="shared" si="165"/>
        <v>水</v>
      </c>
      <c r="AB33" s="23" t="str">
        <f t="shared" si="165"/>
        <v>木</v>
      </c>
      <c r="AC33" s="23" t="str">
        <f t="shared" si="165"/>
        <v>金</v>
      </c>
      <c r="AD33" s="23" t="str">
        <f t="shared" si="165"/>
        <v>土</v>
      </c>
      <c r="AE33" s="23" t="str">
        <f>TEXT(WEEKDAY(+AE32),"aaa")</f>
        <v>日</v>
      </c>
      <c r="AF33" s="23" t="str">
        <f>TEXT(WEEKDAY(+AF32),"aaa")</f>
        <v>月</v>
      </c>
      <c r="AG33" s="35"/>
      <c r="AH33" s="11"/>
      <c r="AI33" s="13" t="s">
        <v>12</v>
      </c>
      <c r="AJ33" s="33">
        <f>+COUNTA(C34:AG34)</f>
        <v>0</v>
      </c>
    </row>
    <row r="34" spans="1:36" x14ac:dyDescent="0.4">
      <c r="A34" s="1"/>
      <c r="B34" s="25" t="s">
        <v>12</v>
      </c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34"/>
      <c r="AH34" s="11"/>
      <c r="AI34" s="14" t="s">
        <v>0</v>
      </c>
      <c r="AJ34" s="15">
        <f>COUNTA(C32:AG32)-AJ33</f>
        <v>30</v>
      </c>
    </row>
    <row r="35" spans="1:36" x14ac:dyDescent="0.4">
      <c r="A35" s="1"/>
      <c r="B35" s="29" t="s">
        <v>5</v>
      </c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31"/>
      <c r="R35" s="30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6"/>
      <c r="AH35" s="11"/>
      <c r="AI35" s="16" t="s">
        <v>11</v>
      </c>
      <c r="AJ35" s="39">
        <f>+COUNTA(C35:AG35)</f>
        <v>0</v>
      </c>
    </row>
    <row r="36" spans="1:36" x14ac:dyDescent="0.4">
      <c r="A36" s="1"/>
      <c r="B36" s="3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3"/>
      <c r="AI36" s="1"/>
      <c r="AJ36" s="3"/>
    </row>
    <row r="37" spans="1:36" x14ac:dyDescent="0.4">
      <c r="A37" s="1"/>
      <c r="B37" s="62" t="s">
        <v>9</v>
      </c>
      <c r="C37" s="63">
        <f>+AF32+1</f>
        <v>45566</v>
      </c>
      <c r="D37" s="64">
        <f t="shared" ref="D37" si="166">+C37+1</f>
        <v>45567</v>
      </c>
      <c r="E37" s="64">
        <f t="shared" ref="E37" si="167">+D37+1</f>
        <v>45568</v>
      </c>
      <c r="F37" s="64">
        <f t="shared" ref="F37" si="168">+E37+1</f>
        <v>45569</v>
      </c>
      <c r="G37" s="64">
        <f t="shared" ref="G37" si="169">+F37+1</f>
        <v>45570</v>
      </c>
      <c r="H37" s="64">
        <f t="shared" ref="H37" si="170">+G37+1</f>
        <v>45571</v>
      </c>
      <c r="I37" s="64">
        <f t="shared" ref="I37" si="171">+H37+1</f>
        <v>45572</v>
      </c>
      <c r="J37" s="64">
        <f t="shared" ref="J37" si="172">+I37+1</f>
        <v>45573</v>
      </c>
      <c r="K37" s="64">
        <f t="shared" ref="K37" si="173">+J37+1</f>
        <v>45574</v>
      </c>
      <c r="L37" s="64">
        <f t="shared" ref="L37" si="174">+K37+1</f>
        <v>45575</v>
      </c>
      <c r="M37" s="64">
        <f t="shared" ref="M37" si="175">+L37+1</f>
        <v>45576</v>
      </c>
      <c r="N37" s="64">
        <f t="shared" ref="N37" si="176">+M37+1</f>
        <v>45577</v>
      </c>
      <c r="O37" s="64">
        <f t="shared" ref="O37" si="177">+N37+1</f>
        <v>45578</v>
      </c>
      <c r="P37" s="64">
        <f t="shared" ref="P37" si="178">+O37+1</f>
        <v>45579</v>
      </c>
      <c r="Q37" s="64">
        <f t="shared" ref="Q37" si="179">+P37+1</f>
        <v>45580</v>
      </c>
      <c r="R37" s="64">
        <f t="shared" ref="R37" si="180">+Q37+1</f>
        <v>45581</v>
      </c>
      <c r="S37" s="64">
        <f t="shared" ref="S37" si="181">+R37+1</f>
        <v>45582</v>
      </c>
      <c r="T37" s="64">
        <f t="shared" ref="T37" si="182">+S37+1</f>
        <v>45583</v>
      </c>
      <c r="U37" s="64">
        <f t="shared" ref="U37" si="183">+T37+1</f>
        <v>45584</v>
      </c>
      <c r="V37" s="64">
        <f t="shared" ref="V37" si="184">+U37+1</f>
        <v>45585</v>
      </c>
      <c r="W37" s="64">
        <f t="shared" ref="W37" si="185">+V37+1</f>
        <v>45586</v>
      </c>
      <c r="X37" s="64">
        <f t="shared" ref="X37" si="186">+W37+1</f>
        <v>45587</v>
      </c>
      <c r="Y37" s="64">
        <f>+X37+1</f>
        <v>45588</v>
      </c>
      <c r="Z37" s="64">
        <f t="shared" ref="Z37" si="187">+Y37+1</f>
        <v>45589</v>
      </c>
      <c r="AA37" s="64">
        <f>+Z37+1</f>
        <v>45590</v>
      </c>
      <c r="AB37" s="64">
        <f t="shared" ref="AB37" si="188">+AA37+1</f>
        <v>45591</v>
      </c>
      <c r="AC37" s="64">
        <f t="shared" ref="AC37" si="189">+AB37+1</f>
        <v>45592</v>
      </c>
      <c r="AD37" s="64">
        <f t="shared" ref="AD37" si="190">+AC37+1</f>
        <v>45593</v>
      </c>
      <c r="AE37" s="64">
        <f t="shared" ref="AE37" si="191">+AD37+1</f>
        <v>45594</v>
      </c>
      <c r="AF37" s="64">
        <f t="shared" ref="AF37" si="192">+AE37+1</f>
        <v>45595</v>
      </c>
      <c r="AG37" s="80">
        <f t="shared" ref="AG37" si="193">+AF37+1</f>
        <v>45596</v>
      </c>
      <c r="AH37" s="12"/>
      <c r="AI37" s="89" t="s">
        <v>25</v>
      </c>
      <c r="AJ37" s="90"/>
    </row>
    <row r="38" spans="1:36" x14ac:dyDescent="0.4">
      <c r="A38" s="1"/>
      <c r="B38" s="66" t="s">
        <v>10</v>
      </c>
      <c r="C38" s="67" t="str">
        <f t="shared" ref="C38:AD38" si="194">TEXT(WEEKDAY(+C37),"aaa")</f>
        <v>火</v>
      </c>
      <c r="D38" s="68" t="str">
        <f t="shared" si="194"/>
        <v>水</v>
      </c>
      <c r="E38" s="68" t="str">
        <f t="shared" si="194"/>
        <v>木</v>
      </c>
      <c r="F38" s="68" t="str">
        <f t="shared" si="194"/>
        <v>金</v>
      </c>
      <c r="G38" s="68" t="str">
        <f t="shared" si="194"/>
        <v>土</v>
      </c>
      <c r="H38" s="68" t="str">
        <f t="shared" si="194"/>
        <v>日</v>
      </c>
      <c r="I38" s="68" t="str">
        <f t="shared" si="194"/>
        <v>月</v>
      </c>
      <c r="J38" s="68" t="str">
        <f t="shared" si="194"/>
        <v>火</v>
      </c>
      <c r="K38" s="68" t="str">
        <f t="shared" si="194"/>
        <v>水</v>
      </c>
      <c r="L38" s="68" t="str">
        <f t="shared" si="194"/>
        <v>木</v>
      </c>
      <c r="M38" s="68" t="str">
        <f t="shared" si="194"/>
        <v>金</v>
      </c>
      <c r="N38" s="68" t="str">
        <f t="shared" si="194"/>
        <v>土</v>
      </c>
      <c r="O38" s="68" t="str">
        <f t="shared" si="194"/>
        <v>日</v>
      </c>
      <c r="P38" s="68" t="str">
        <f t="shared" si="194"/>
        <v>月</v>
      </c>
      <c r="Q38" s="68" t="str">
        <f t="shared" si="194"/>
        <v>火</v>
      </c>
      <c r="R38" s="68" t="str">
        <f t="shared" si="194"/>
        <v>水</v>
      </c>
      <c r="S38" s="68" t="str">
        <f t="shared" si="194"/>
        <v>木</v>
      </c>
      <c r="T38" s="68" t="str">
        <f t="shared" si="194"/>
        <v>金</v>
      </c>
      <c r="U38" s="68" t="str">
        <f t="shared" si="194"/>
        <v>土</v>
      </c>
      <c r="V38" s="68" t="str">
        <f t="shared" si="194"/>
        <v>日</v>
      </c>
      <c r="W38" s="68" t="str">
        <f t="shared" si="194"/>
        <v>月</v>
      </c>
      <c r="X38" s="68" t="str">
        <f t="shared" si="194"/>
        <v>火</v>
      </c>
      <c r="Y38" s="68" t="str">
        <f t="shared" si="194"/>
        <v>水</v>
      </c>
      <c r="Z38" s="68" t="str">
        <f t="shared" si="194"/>
        <v>木</v>
      </c>
      <c r="AA38" s="68" t="str">
        <f t="shared" si="194"/>
        <v>金</v>
      </c>
      <c r="AB38" s="68" t="str">
        <f t="shared" si="194"/>
        <v>土</v>
      </c>
      <c r="AC38" s="68" t="str">
        <f t="shared" si="194"/>
        <v>日</v>
      </c>
      <c r="AD38" s="68" t="str">
        <f t="shared" si="194"/>
        <v>月</v>
      </c>
      <c r="AE38" s="67" t="str">
        <f>TEXT(WEEKDAY(+AE37),"aaa")</f>
        <v>火</v>
      </c>
      <c r="AF38" s="67" t="str">
        <f>TEXT(WEEKDAY(+AF37),"aaa")</f>
        <v>水</v>
      </c>
      <c r="AG38" s="81" t="str">
        <f>TEXT(WEEKDAY(+AG37),"aaa")</f>
        <v>木</v>
      </c>
      <c r="AH38" s="11"/>
      <c r="AI38" s="13" t="s">
        <v>12</v>
      </c>
      <c r="AJ38" s="33">
        <f>+COUNTA(C39:AG39)</f>
        <v>0</v>
      </c>
    </row>
    <row r="39" spans="1:36" ht="18.75" customHeight="1" x14ac:dyDescent="0.4">
      <c r="A39" s="1"/>
      <c r="B39" s="70" t="s">
        <v>12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1"/>
      <c r="AF39" s="71"/>
      <c r="AG39" s="73"/>
      <c r="AH39" s="11"/>
      <c r="AI39" s="14" t="s">
        <v>0</v>
      </c>
      <c r="AJ39" s="15">
        <f>COUNTA(C37:AG37)-AJ38</f>
        <v>31</v>
      </c>
    </row>
    <row r="40" spans="1:36" x14ac:dyDescent="0.4">
      <c r="A40" s="1"/>
      <c r="B40" s="74" t="s">
        <v>5</v>
      </c>
      <c r="C40" s="75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7"/>
      <c r="Q40" s="76"/>
      <c r="R40" s="75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5"/>
      <c r="AF40" s="75"/>
      <c r="AG40" s="78"/>
      <c r="AH40" s="11"/>
      <c r="AI40" s="16" t="s">
        <v>11</v>
      </c>
      <c r="AJ40" s="39">
        <f>+COUNTA(C40:AG40)</f>
        <v>0</v>
      </c>
    </row>
    <row r="42" spans="1:36" x14ac:dyDescent="0.4">
      <c r="A42" s="1"/>
      <c r="B42" s="18" t="s">
        <v>9</v>
      </c>
      <c r="C42" s="19">
        <f>+AG37+1</f>
        <v>45597</v>
      </c>
      <c r="D42" s="20">
        <f>+C42+1</f>
        <v>45598</v>
      </c>
      <c r="E42" s="20">
        <f>+D42+1</f>
        <v>45599</v>
      </c>
      <c r="F42" s="20">
        <f t="shared" ref="F42" si="195">+E42+1</f>
        <v>45600</v>
      </c>
      <c r="G42" s="20">
        <f t="shared" ref="G42" si="196">+F42+1</f>
        <v>45601</v>
      </c>
      <c r="H42" s="20">
        <f t="shared" ref="H42" si="197">+G42+1</f>
        <v>45602</v>
      </c>
      <c r="I42" s="20">
        <f t="shared" ref="I42" si="198">+H42+1</f>
        <v>45603</v>
      </c>
      <c r="J42" s="20">
        <f t="shared" ref="J42" si="199">+I42+1</f>
        <v>45604</v>
      </c>
      <c r="K42" s="20">
        <f t="shared" ref="K42" si="200">+J42+1</f>
        <v>45605</v>
      </c>
      <c r="L42" s="20">
        <f t="shared" ref="L42" si="201">+K42+1</f>
        <v>45606</v>
      </c>
      <c r="M42" s="20">
        <f t="shared" ref="M42" si="202">+L42+1</f>
        <v>45607</v>
      </c>
      <c r="N42" s="20">
        <f t="shared" ref="N42" si="203">+M42+1</f>
        <v>45608</v>
      </c>
      <c r="O42" s="20">
        <f t="shared" ref="O42" si="204">+N42+1</f>
        <v>45609</v>
      </c>
      <c r="P42" s="20">
        <f t="shared" ref="P42" si="205">+O42+1</f>
        <v>45610</v>
      </c>
      <c r="Q42" s="20">
        <f t="shared" ref="Q42" si="206">+P42+1</f>
        <v>45611</v>
      </c>
      <c r="R42" s="20">
        <f t="shared" ref="R42" si="207">+Q42+1</f>
        <v>45612</v>
      </c>
      <c r="S42" s="20">
        <f t="shared" ref="S42" si="208">+R42+1</f>
        <v>45613</v>
      </c>
      <c r="T42" s="20">
        <f t="shared" ref="T42" si="209">+S42+1</f>
        <v>45614</v>
      </c>
      <c r="U42" s="20">
        <f t="shared" ref="U42" si="210">+T42+1</f>
        <v>45615</v>
      </c>
      <c r="V42" s="20">
        <f t="shared" ref="V42" si="211">+U42+1</f>
        <v>45616</v>
      </c>
      <c r="W42" s="20">
        <f t="shared" ref="W42" si="212">+V42+1</f>
        <v>45617</v>
      </c>
      <c r="X42" s="20">
        <f t="shared" ref="X42" si="213">+W42+1</f>
        <v>45618</v>
      </c>
      <c r="Y42" s="20">
        <f>+X42+1</f>
        <v>45619</v>
      </c>
      <c r="Z42" s="20">
        <f t="shared" ref="Z42" si="214">+Y42+1</f>
        <v>45620</v>
      </c>
      <c r="AA42" s="20">
        <f>+Z42+1</f>
        <v>45621</v>
      </c>
      <c r="AB42" s="20">
        <f t="shared" ref="AB42" si="215">+AA42+1</f>
        <v>45622</v>
      </c>
      <c r="AC42" s="20">
        <f t="shared" ref="AC42" si="216">+AB42+1</f>
        <v>45623</v>
      </c>
      <c r="AD42" s="20">
        <f t="shared" ref="AD42" si="217">+AC42+1</f>
        <v>45624</v>
      </c>
      <c r="AE42" s="20">
        <f t="shared" ref="AE42" si="218">+AD42+1</f>
        <v>45625</v>
      </c>
      <c r="AF42" s="20">
        <f t="shared" ref="AF42" si="219">+AE42+1</f>
        <v>45626</v>
      </c>
      <c r="AG42" s="79"/>
      <c r="AH42" s="40"/>
      <c r="AI42" s="89" t="s">
        <v>26</v>
      </c>
      <c r="AJ42" s="90"/>
    </row>
    <row r="43" spans="1:36" x14ac:dyDescent="0.4">
      <c r="A43" s="1"/>
      <c r="B43" s="21" t="s">
        <v>10</v>
      </c>
      <c r="C43" s="22" t="str">
        <f t="shared" ref="C43:F43" si="220">TEXT(WEEKDAY(+C42),"aaa")</f>
        <v>金</v>
      </c>
      <c r="D43" s="23" t="str">
        <f t="shared" si="220"/>
        <v>土</v>
      </c>
      <c r="E43" s="23" t="str">
        <f t="shared" si="220"/>
        <v>日</v>
      </c>
      <c r="F43" s="23" t="str">
        <f t="shared" si="220"/>
        <v>月</v>
      </c>
      <c r="G43" s="23" t="str">
        <f>TEXT(WEEKDAY(+G42),"aaa")</f>
        <v>火</v>
      </c>
      <c r="H43" s="23" t="str">
        <f t="shared" ref="H43:AD43" si="221">TEXT(WEEKDAY(+H42),"aaa")</f>
        <v>水</v>
      </c>
      <c r="I43" s="23" t="str">
        <f t="shared" si="221"/>
        <v>木</v>
      </c>
      <c r="J43" s="23" t="str">
        <f t="shared" si="221"/>
        <v>金</v>
      </c>
      <c r="K43" s="23" t="str">
        <f t="shared" si="221"/>
        <v>土</v>
      </c>
      <c r="L43" s="23" t="str">
        <f t="shared" si="221"/>
        <v>日</v>
      </c>
      <c r="M43" s="23" t="str">
        <f t="shared" si="221"/>
        <v>月</v>
      </c>
      <c r="N43" s="23" t="str">
        <f t="shared" si="221"/>
        <v>火</v>
      </c>
      <c r="O43" s="23" t="str">
        <f t="shared" si="221"/>
        <v>水</v>
      </c>
      <c r="P43" s="23" t="str">
        <f t="shared" si="221"/>
        <v>木</v>
      </c>
      <c r="Q43" s="23" t="str">
        <f t="shared" si="221"/>
        <v>金</v>
      </c>
      <c r="R43" s="23" t="str">
        <f t="shared" si="221"/>
        <v>土</v>
      </c>
      <c r="S43" s="23" t="str">
        <f t="shared" si="221"/>
        <v>日</v>
      </c>
      <c r="T43" s="23" t="str">
        <f t="shared" si="221"/>
        <v>月</v>
      </c>
      <c r="U43" s="23" t="str">
        <f t="shared" si="221"/>
        <v>火</v>
      </c>
      <c r="V43" s="23" t="str">
        <f t="shared" si="221"/>
        <v>水</v>
      </c>
      <c r="W43" s="23" t="str">
        <f t="shared" si="221"/>
        <v>木</v>
      </c>
      <c r="X43" s="23" t="str">
        <f t="shared" si="221"/>
        <v>金</v>
      </c>
      <c r="Y43" s="23" t="str">
        <f t="shared" si="221"/>
        <v>土</v>
      </c>
      <c r="Z43" s="23" t="str">
        <f t="shared" si="221"/>
        <v>日</v>
      </c>
      <c r="AA43" s="23" t="str">
        <f t="shared" si="221"/>
        <v>月</v>
      </c>
      <c r="AB43" s="23" t="str">
        <f t="shared" si="221"/>
        <v>火</v>
      </c>
      <c r="AC43" s="23" t="str">
        <f t="shared" si="221"/>
        <v>水</v>
      </c>
      <c r="AD43" s="23" t="str">
        <f t="shared" si="221"/>
        <v>木</v>
      </c>
      <c r="AE43" s="23" t="str">
        <f>TEXT(WEEKDAY(+AE42),"aaa")</f>
        <v>金</v>
      </c>
      <c r="AF43" s="23" t="str">
        <f>TEXT(WEEKDAY(+AF42),"aaa")</f>
        <v>土</v>
      </c>
      <c r="AG43" s="35"/>
      <c r="AH43" s="11"/>
      <c r="AI43" s="13" t="s">
        <v>12</v>
      </c>
      <c r="AJ43" s="33">
        <f>+COUNTA(C44:AG44)</f>
        <v>0</v>
      </c>
    </row>
    <row r="44" spans="1:36" x14ac:dyDescent="0.4">
      <c r="A44" s="1"/>
      <c r="B44" s="25" t="s">
        <v>12</v>
      </c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34"/>
      <c r="AH44" s="11"/>
      <c r="AI44" s="14" t="s">
        <v>0</v>
      </c>
      <c r="AJ44" s="15">
        <f>COUNTA(C42:AG42)-AJ43</f>
        <v>30</v>
      </c>
    </row>
    <row r="45" spans="1:36" x14ac:dyDescent="0.4">
      <c r="A45" s="1"/>
      <c r="B45" s="29" t="s">
        <v>5</v>
      </c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2"/>
      <c r="Q45" s="31"/>
      <c r="R45" s="30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6"/>
      <c r="AH45" s="11"/>
      <c r="AI45" s="16" t="s">
        <v>11</v>
      </c>
      <c r="AJ45" s="39">
        <f>+COUNTA(C45:AG45)</f>
        <v>0</v>
      </c>
    </row>
    <row r="46" spans="1:36" x14ac:dyDescent="0.4">
      <c r="A46" s="1"/>
      <c r="B46" s="3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3"/>
      <c r="AI46" s="1"/>
      <c r="AJ46" s="3"/>
    </row>
    <row r="47" spans="1:36" x14ac:dyDescent="0.4">
      <c r="A47" s="1"/>
      <c r="B47" s="62" t="s">
        <v>9</v>
      </c>
      <c r="C47" s="63">
        <f>+AF42+1</f>
        <v>45627</v>
      </c>
      <c r="D47" s="64">
        <f t="shared" ref="D47" si="222">+C47+1</f>
        <v>45628</v>
      </c>
      <c r="E47" s="64">
        <f t="shared" ref="E47" si="223">+D47+1</f>
        <v>45629</v>
      </c>
      <c r="F47" s="64">
        <f t="shared" ref="F47" si="224">+E47+1</f>
        <v>45630</v>
      </c>
      <c r="G47" s="64">
        <f t="shared" ref="G47" si="225">+F47+1</f>
        <v>45631</v>
      </c>
      <c r="H47" s="64">
        <f t="shared" ref="H47" si="226">+G47+1</f>
        <v>45632</v>
      </c>
      <c r="I47" s="64">
        <f t="shared" ref="I47" si="227">+H47+1</f>
        <v>45633</v>
      </c>
      <c r="J47" s="64">
        <f t="shared" ref="J47" si="228">+I47+1</f>
        <v>45634</v>
      </c>
      <c r="K47" s="64">
        <f t="shared" ref="K47" si="229">+J47+1</f>
        <v>45635</v>
      </c>
      <c r="L47" s="64">
        <f t="shared" ref="L47" si="230">+K47+1</f>
        <v>45636</v>
      </c>
      <c r="M47" s="64">
        <f t="shared" ref="M47" si="231">+L47+1</f>
        <v>45637</v>
      </c>
      <c r="N47" s="64">
        <f t="shared" ref="N47" si="232">+M47+1</f>
        <v>45638</v>
      </c>
      <c r="O47" s="64">
        <f t="shared" ref="O47" si="233">+N47+1</f>
        <v>45639</v>
      </c>
      <c r="P47" s="64">
        <f t="shared" ref="P47" si="234">+O47+1</f>
        <v>45640</v>
      </c>
      <c r="Q47" s="64">
        <f t="shared" ref="Q47" si="235">+P47+1</f>
        <v>45641</v>
      </c>
      <c r="R47" s="64">
        <f t="shared" ref="R47" si="236">+Q47+1</f>
        <v>45642</v>
      </c>
      <c r="S47" s="64">
        <f t="shared" ref="S47" si="237">+R47+1</f>
        <v>45643</v>
      </c>
      <c r="T47" s="64">
        <f t="shared" ref="T47" si="238">+S47+1</f>
        <v>45644</v>
      </c>
      <c r="U47" s="64">
        <f t="shared" ref="U47" si="239">+T47+1</f>
        <v>45645</v>
      </c>
      <c r="V47" s="64">
        <f t="shared" ref="V47" si="240">+U47+1</f>
        <v>45646</v>
      </c>
      <c r="W47" s="64">
        <f t="shared" ref="W47" si="241">+V47+1</f>
        <v>45647</v>
      </c>
      <c r="X47" s="64">
        <f t="shared" ref="X47" si="242">+W47+1</f>
        <v>45648</v>
      </c>
      <c r="Y47" s="64">
        <f>+X47+1</f>
        <v>45649</v>
      </c>
      <c r="Z47" s="64">
        <f t="shared" ref="Z47" si="243">+Y47+1</f>
        <v>45650</v>
      </c>
      <c r="AA47" s="64">
        <f>+Z47+1</f>
        <v>45651</v>
      </c>
      <c r="AB47" s="64">
        <f t="shared" ref="AB47" si="244">+AA47+1</f>
        <v>45652</v>
      </c>
      <c r="AC47" s="64">
        <f t="shared" ref="AC47" si="245">+AB47+1</f>
        <v>45653</v>
      </c>
      <c r="AD47" s="64">
        <f t="shared" ref="AD47" si="246">+AC47+1</f>
        <v>45654</v>
      </c>
      <c r="AE47" s="64">
        <f t="shared" ref="AE47" si="247">+AD47+1</f>
        <v>45655</v>
      </c>
      <c r="AF47" s="64">
        <f t="shared" ref="AF47" si="248">+AE47+1</f>
        <v>45656</v>
      </c>
      <c r="AG47" s="80">
        <f t="shared" ref="AG47" si="249">+AF47+1</f>
        <v>45657</v>
      </c>
      <c r="AH47" s="12"/>
      <c r="AI47" s="89" t="s">
        <v>27</v>
      </c>
      <c r="AJ47" s="90"/>
    </row>
    <row r="48" spans="1:36" x14ac:dyDescent="0.4">
      <c r="A48" s="1"/>
      <c r="B48" s="66" t="s">
        <v>10</v>
      </c>
      <c r="C48" s="67" t="str">
        <f t="shared" ref="C48:AD48" si="250">TEXT(WEEKDAY(+C47),"aaa")</f>
        <v>日</v>
      </c>
      <c r="D48" s="68" t="str">
        <f t="shared" si="250"/>
        <v>月</v>
      </c>
      <c r="E48" s="68" t="str">
        <f>TEXT(WEEKDAY(+E47),"aaa")</f>
        <v>火</v>
      </c>
      <c r="F48" s="68" t="str">
        <f t="shared" si="250"/>
        <v>水</v>
      </c>
      <c r="G48" s="68" t="str">
        <f t="shared" si="250"/>
        <v>木</v>
      </c>
      <c r="H48" s="68" t="str">
        <f t="shared" si="250"/>
        <v>金</v>
      </c>
      <c r="I48" s="68" t="str">
        <f t="shared" si="250"/>
        <v>土</v>
      </c>
      <c r="J48" s="68" t="str">
        <f t="shared" si="250"/>
        <v>日</v>
      </c>
      <c r="K48" s="68" t="str">
        <f t="shared" si="250"/>
        <v>月</v>
      </c>
      <c r="L48" s="68" t="str">
        <f t="shared" si="250"/>
        <v>火</v>
      </c>
      <c r="M48" s="68" t="str">
        <f t="shared" si="250"/>
        <v>水</v>
      </c>
      <c r="N48" s="68" t="str">
        <f t="shared" si="250"/>
        <v>木</v>
      </c>
      <c r="O48" s="68" t="str">
        <f t="shared" si="250"/>
        <v>金</v>
      </c>
      <c r="P48" s="68" t="str">
        <f t="shared" si="250"/>
        <v>土</v>
      </c>
      <c r="Q48" s="68" t="str">
        <f t="shared" si="250"/>
        <v>日</v>
      </c>
      <c r="R48" s="68" t="str">
        <f t="shared" si="250"/>
        <v>月</v>
      </c>
      <c r="S48" s="68" t="str">
        <f t="shared" si="250"/>
        <v>火</v>
      </c>
      <c r="T48" s="68" t="str">
        <f t="shared" si="250"/>
        <v>水</v>
      </c>
      <c r="U48" s="68" t="str">
        <f t="shared" si="250"/>
        <v>木</v>
      </c>
      <c r="V48" s="68" t="str">
        <f t="shared" si="250"/>
        <v>金</v>
      </c>
      <c r="W48" s="68" t="str">
        <f t="shared" si="250"/>
        <v>土</v>
      </c>
      <c r="X48" s="68" t="str">
        <f t="shared" si="250"/>
        <v>日</v>
      </c>
      <c r="Y48" s="68" t="str">
        <f t="shared" si="250"/>
        <v>月</v>
      </c>
      <c r="Z48" s="68" t="str">
        <f t="shared" si="250"/>
        <v>火</v>
      </c>
      <c r="AA48" s="68" t="str">
        <f t="shared" si="250"/>
        <v>水</v>
      </c>
      <c r="AB48" s="68" t="str">
        <f t="shared" si="250"/>
        <v>木</v>
      </c>
      <c r="AC48" s="68" t="str">
        <f t="shared" si="250"/>
        <v>金</v>
      </c>
      <c r="AD48" s="68" t="str">
        <f t="shared" si="250"/>
        <v>土</v>
      </c>
      <c r="AE48" s="67" t="str">
        <f>TEXT(WEEKDAY(+AE47),"aaa")</f>
        <v>日</v>
      </c>
      <c r="AF48" s="68" t="str">
        <f>TEXT(WEEKDAY(+AF47),"aaa")</f>
        <v>月</v>
      </c>
      <c r="AG48" s="81" t="str">
        <f>TEXT(WEEKDAY(+AG47),"aaa")</f>
        <v>火</v>
      </c>
      <c r="AH48" s="11"/>
      <c r="AI48" s="13" t="s">
        <v>12</v>
      </c>
      <c r="AJ48" s="33">
        <f>+COUNTA(C49:AG49)</f>
        <v>3</v>
      </c>
    </row>
    <row r="49" spans="1:36" ht="18.75" customHeight="1" x14ac:dyDescent="0.4">
      <c r="A49" s="1"/>
      <c r="B49" s="70" t="s">
        <v>12</v>
      </c>
      <c r="C49" s="71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1" t="s">
        <v>15</v>
      </c>
      <c r="AF49" s="72" t="s">
        <v>15</v>
      </c>
      <c r="AG49" s="73" t="s">
        <v>15</v>
      </c>
      <c r="AH49" s="11"/>
      <c r="AI49" s="14" t="s">
        <v>0</v>
      </c>
      <c r="AJ49" s="15">
        <f>COUNTA(C47:AG47)-AJ48</f>
        <v>28</v>
      </c>
    </row>
    <row r="50" spans="1:36" x14ac:dyDescent="0.4">
      <c r="A50" s="1"/>
      <c r="B50" s="74" t="s">
        <v>5</v>
      </c>
      <c r="C50" s="75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7"/>
      <c r="Q50" s="76"/>
      <c r="R50" s="75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5"/>
      <c r="AF50" s="76"/>
      <c r="AG50" s="78"/>
      <c r="AH50" s="11"/>
      <c r="AI50" s="16" t="s">
        <v>11</v>
      </c>
      <c r="AJ50" s="39">
        <f>+COUNTA(C50:AG50)</f>
        <v>0</v>
      </c>
    </row>
    <row r="52" spans="1:36" x14ac:dyDescent="0.4">
      <c r="B52" s="18" t="s">
        <v>9</v>
      </c>
      <c r="C52" s="63">
        <f>+AG47+1</f>
        <v>45658</v>
      </c>
      <c r="D52" s="20">
        <f>+C52+1</f>
        <v>45659</v>
      </c>
      <c r="E52" s="20">
        <f>+D52+1</f>
        <v>45660</v>
      </c>
      <c r="F52" s="20">
        <f t="shared" ref="F52" si="251">+E52+1</f>
        <v>45661</v>
      </c>
      <c r="G52" s="20">
        <f t="shared" ref="G52" si="252">+F52+1</f>
        <v>45662</v>
      </c>
      <c r="H52" s="20">
        <f t="shared" ref="H52" si="253">+G52+1</f>
        <v>45663</v>
      </c>
      <c r="I52" s="20">
        <f t="shared" ref="I52" si="254">+H52+1</f>
        <v>45664</v>
      </c>
      <c r="J52" s="20">
        <f t="shared" ref="J52" si="255">+I52+1</f>
        <v>45665</v>
      </c>
      <c r="K52" s="20">
        <f t="shared" ref="K52" si="256">+J52+1</f>
        <v>45666</v>
      </c>
      <c r="L52" s="20">
        <f t="shared" ref="L52" si="257">+K52+1</f>
        <v>45667</v>
      </c>
      <c r="M52" s="20">
        <f t="shared" ref="M52" si="258">+L52+1</f>
        <v>45668</v>
      </c>
      <c r="N52" s="20">
        <f t="shared" ref="N52" si="259">+M52+1</f>
        <v>45669</v>
      </c>
      <c r="O52" s="20">
        <f t="shared" ref="O52" si="260">+N52+1</f>
        <v>45670</v>
      </c>
      <c r="P52" s="20">
        <f t="shared" ref="P52" si="261">+O52+1</f>
        <v>45671</v>
      </c>
      <c r="Q52" s="20">
        <f t="shared" ref="Q52" si="262">+P52+1</f>
        <v>45672</v>
      </c>
      <c r="R52" s="20">
        <f t="shared" ref="R52" si="263">+Q52+1</f>
        <v>45673</v>
      </c>
      <c r="S52" s="20">
        <f t="shared" ref="S52" si="264">+R52+1</f>
        <v>45674</v>
      </c>
      <c r="T52" s="20">
        <f t="shared" ref="T52" si="265">+S52+1</f>
        <v>45675</v>
      </c>
      <c r="U52" s="20">
        <f t="shared" ref="U52" si="266">+T52+1</f>
        <v>45676</v>
      </c>
      <c r="V52" s="20">
        <f t="shared" ref="V52" si="267">+U52+1</f>
        <v>45677</v>
      </c>
      <c r="W52" s="20">
        <f t="shared" ref="W52" si="268">+V52+1</f>
        <v>45678</v>
      </c>
      <c r="X52" s="20">
        <f t="shared" ref="X52" si="269">+W52+1</f>
        <v>45679</v>
      </c>
      <c r="Y52" s="20">
        <f>+X52+1</f>
        <v>45680</v>
      </c>
      <c r="Z52" s="20">
        <f t="shared" ref="Z52" si="270">+Y52+1</f>
        <v>45681</v>
      </c>
      <c r="AA52" s="20">
        <f>+Z52+1</f>
        <v>45682</v>
      </c>
      <c r="AB52" s="20">
        <f t="shared" ref="AB52" si="271">+AA52+1</f>
        <v>45683</v>
      </c>
      <c r="AC52" s="20">
        <f t="shared" ref="AC52" si="272">+AB52+1</f>
        <v>45684</v>
      </c>
      <c r="AD52" s="20">
        <f t="shared" ref="AD52" si="273">+AC52+1</f>
        <v>45685</v>
      </c>
      <c r="AE52" s="20">
        <f t="shared" ref="AE52" si="274">+AD52+1</f>
        <v>45686</v>
      </c>
      <c r="AF52" s="20">
        <f t="shared" ref="AF52:AG52" si="275">+AE52+1</f>
        <v>45687</v>
      </c>
      <c r="AG52" s="41">
        <f t="shared" si="275"/>
        <v>45688</v>
      </c>
      <c r="AH52" s="82"/>
      <c r="AI52" s="89" t="s">
        <v>16</v>
      </c>
      <c r="AJ52" s="90"/>
    </row>
    <row r="53" spans="1:36" x14ac:dyDescent="0.4">
      <c r="B53" s="21" t="s">
        <v>10</v>
      </c>
      <c r="C53" s="22" t="str">
        <f t="shared" ref="C53:F53" si="276">TEXT(WEEKDAY(+C52),"aaa")</f>
        <v>水</v>
      </c>
      <c r="D53" s="23" t="str">
        <f t="shared" si="276"/>
        <v>木</v>
      </c>
      <c r="E53" s="23" t="str">
        <f t="shared" si="276"/>
        <v>金</v>
      </c>
      <c r="F53" s="23" t="str">
        <f t="shared" si="276"/>
        <v>土</v>
      </c>
      <c r="G53" s="23" t="str">
        <f>TEXT(WEEKDAY(+G52),"aaa")</f>
        <v>日</v>
      </c>
      <c r="H53" s="23" t="str">
        <f t="shared" ref="H53:AD53" si="277">TEXT(WEEKDAY(+H52),"aaa")</f>
        <v>月</v>
      </c>
      <c r="I53" s="23" t="str">
        <f t="shared" si="277"/>
        <v>火</v>
      </c>
      <c r="J53" s="23" t="str">
        <f t="shared" si="277"/>
        <v>水</v>
      </c>
      <c r="K53" s="23" t="str">
        <f t="shared" si="277"/>
        <v>木</v>
      </c>
      <c r="L53" s="23" t="str">
        <f t="shared" si="277"/>
        <v>金</v>
      </c>
      <c r="M53" s="23" t="str">
        <f t="shared" si="277"/>
        <v>土</v>
      </c>
      <c r="N53" s="23" t="str">
        <f t="shared" si="277"/>
        <v>日</v>
      </c>
      <c r="O53" s="23" t="str">
        <f t="shared" si="277"/>
        <v>月</v>
      </c>
      <c r="P53" s="23" t="str">
        <f t="shared" si="277"/>
        <v>火</v>
      </c>
      <c r="Q53" s="23" t="str">
        <f t="shared" si="277"/>
        <v>水</v>
      </c>
      <c r="R53" s="23" t="str">
        <f t="shared" si="277"/>
        <v>木</v>
      </c>
      <c r="S53" s="23" t="str">
        <f t="shared" si="277"/>
        <v>金</v>
      </c>
      <c r="T53" s="23" t="str">
        <f t="shared" si="277"/>
        <v>土</v>
      </c>
      <c r="U53" s="23" t="str">
        <f t="shared" si="277"/>
        <v>日</v>
      </c>
      <c r="V53" s="23" t="str">
        <f t="shared" si="277"/>
        <v>月</v>
      </c>
      <c r="W53" s="23" t="str">
        <f t="shared" si="277"/>
        <v>火</v>
      </c>
      <c r="X53" s="23" t="str">
        <f t="shared" si="277"/>
        <v>水</v>
      </c>
      <c r="Y53" s="23" t="str">
        <f t="shared" si="277"/>
        <v>木</v>
      </c>
      <c r="Z53" s="23" t="str">
        <f t="shared" si="277"/>
        <v>金</v>
      </c>
      <c r="AA53" s="23" t="str">
        <f t="shared" si="277"/>
        <v>土</v>
      </c>
      <c r="AB53" s="23" t="str">
        <f t="shared" si="277"/>
        <v>日</v>
      </c>
      <c r="AC53" s="23" t="str">
        <f t="shared" si="277"/>
        <v>月</v>
      </c>
      <c r="AD53" s="23" t="str">
        <f t="shared" si="277"/>
        <v>火</v>
      </c>
      <c r="AE53" s="23" t="str">
        <f>TEXT(WEEKDAY(+AE52),"aaa")</f>
        <v>水</v>
      </c>
      <c r="AF53" s="23" t="str">
        <f>TEXT(WEEKDAY(+AF52),"aaa")</f>
        <v>木</v>
      </c>
      <c r="AG53" s="24" t="str">
        <f>TEXT(WEEKDAY(+AG52),"aaa")</f>
        <v>金</v>
      </c>
      <c r="AH53" s="11"/>
      <c r="AI53" s="13" t="s">
        <v>12</v>
      </c>
      <c r="AJ53" s="38">
        <f>+COUNTA(C54:AG54)</f>
        <v>3</v>
      </c>
    </row>
    <row r="54" spans="1:36" x14ac:dyDescent="0.4">
      <c r="B54" s="25" t="s">
        <v>12</v>
      </c>
      <c r="C54" s="26" t="s">
        <v>15</v>
      </c>
      <c r="D54" s="27" t="s">
        <v>15</v>
      </c>
      <c r="E54" s="27" t="s">
        <v>15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8"/>
      <c r="AH54" s="11"/>
      <c r="AI54" s="14" t="s">
        <v>0</v>
      </c>
      <c r="AJ54" s="15">
        <f>COUNTA(C52:AG52)-AJ53</f>
        <v>28</v>
      </c>
    </row>
    <row r="55" spans="1:36" x14ac:dyDescent="0.4">
      <c r="B55" s="29" t="s">
        <v>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31"/>
      <c r="R55" s="30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6"/>
      <c r="AH55" s="11"/>
      <c r="AI55" s="16" t="s">
        <v>11</v>
      </c>
      <c r="AJ55" s="39">
        <f>+COUNTA(C55:AG55)</f>
        <v>0</v>
      </c>
    </row>
    <row r="56" spans="1:36" x14ac:dyDescent="0.4">
      <c r="B56" s="3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3"/>
      <c r="AI56" s="1"/>
      <c r="AJ56" s="3"/>
    </row>
    <row r="57" spans="1:36" x14ac:dyDescent="0.4">
      <c r="B57" s="62" t="s">
        <v>9</v>
      </c>
      <c r="C57" s="63">
        <f>+AG52+1</f>
        <v>45689</v>
      </c>
      <c r="D57" s="64">
        <f t="shared" ref="D57" si="278">+C57+1</f>
        <v>45690</v>
      </c>
      <c r="E57" s="64">
        <f t="shared" ref="E57" si="279">+D57+1</f>
        <v>45691</v>
      </c>
      <c r="F57" s="64">
        <f t="shared" ref="F57" si="280">+E57+1</f>
        <v>45692</v>
      </c>
      <c r="G57" s="64">
        <f t="shared" ref="G57" si="281">+F57+1</f>
        <v>45693</v>
      </c>
      <c r="H57" s="64">
        <f t="shared" ref="H57" si="282">+G57+1</f>
        <v>45694</v>
      </c>
      <c r="I57" s="64">
        <f t="shared" ref="I57" si="283">+H57+1</f>
        <v>45695</v>
      </c>
      <c r="J57" s="64">
        <f t="shared" ref="J57" si="284">+I57+1</f>
        <v>45696</v>
      </c>
      <c r="K57" s="64">
        <f t="shared" ref="K57" si="285">+J57+1</f>
        <v>45697</v>
      </c>
      <c r="L57" s="64">
        <f t="shared" ref="L57" si="286">+K57+1</f>
        <v>45698</v>
      </c>
      <c r="M57" s="64">
        <f t="shared" ref="M57" si="287">+L57+1</f>
        <v>45699</v>
      </c>
      <c r="N57" s="64">
        <f t="shared" ref="N57" si="288">+M57+1</f>
        <v>45700</v>
      </c>
      <c r="O57" s="64">
        <f t="shared" ref="O57" si="289">+N57+1</f>
        <v>45701</v>
      </c>
      <c r="P57" s="64">
        <f t="shared" ref="P57" si="290">+O57+1</f>
        <v>45702</v>
      </c>
      <c r="Q57" s="64">
        <f t="shared" ref="Q57" si="291">+P57+1</f>
        <v>45703</v>
      </c>
      <c r="R57" s="64">
        <f t="shared" ref="R57" si="292">+Q57+1</f>
        <v>45704</v>
      </c>
      <c r="S57" s="64">
        <f t="shared" ref="S57" si="293">+R57+1</f>
        <v>45705</v>
      </c>
      <c r="T57" s="64">
        <f t="shared" ref="T57" si="294">+S57+1</f>
        <v>45706</v>
      </c>
      <c r="U57" s="64">
        <f t="shared" ref="U57" si="295">+T57+1</f>
        <v>45707</v>
      </c>
      <c r="V57" s="64">
        <f t="shared" ref="V57" si="296">+U57+1</f>
        <v>45708</v>
      </c>
      <c r="W57" s="64">
        <f t="shared" ref="W57" si="297">+V57+1</f>
        <v>45709</v>
      </c>
      <c r="X57" s="64">
        <f t="shared" ref="X57" si="298">+W57+1</f>
        <v>45710</v>
      </c>
      <c r="Y57" s="64">
        <f>+X57+1</f>
        <v>45711</v>
      </c>
      <c r="Z57" s="64">
        <f t="shared" ref="Z57" si="299">+Y57+1</f>
        <v>45712</v>
      </c>
      <c r="AA57" s="64">
        <f>+Z57+1</f>
        <v>45713</v>
      </c>
      <c r="AB57" s="64">
        <f t="shared" ref="AB57" si="300">+AA57+1</f>
        <v>45714</v>
      </c>
      <c r="AC57" s="64">
        <f t="shared" ref="AC57" si="301">+AB57+1</f>
        <v>45715</v>
      </c>
      <c r="AD57" s="64">
        <f t="shared" ref="AD57" si="302">+AC57+1</f>
        <v>45716</v>
      </c>
      <c r="AE57" s="64"/>
      <c r="AF57" s="64"/>
      <c r="AG57" s="80"/>
      <c r="AH57" s="12"/>
      <c r="AI57" s="89" t="s">
        <v>17</v>
      </c>
      <c r="AJ57" s="90"/>
    </row>
    <row r="58" spans="1:36" x14ac:dyDescent="0.4">
      <c r="B58" s="66" t="s">
        <v>10</v>
      </c>
      <c r="C58" s="67" t="str">
        <f t="shared" ref="C58:AD58" si="303">TEXT(WEEKDAY(+C57),"aaa")</f>
        <v>土</v>
      </c>
      <c r="D58" s="68" t="str">
        <f t="shared" si="303"/>
        <v>日</v>
      </c>
      <c r="E58" s="68" t="str">
        <f t="shared" si="303"/>
        <v>月</v>
      </c>
      <c r="F58" s="68" t="str">
        <f t="shared" si="303"/>
        <v>火</v>
      </c>
      <c r="G58" s="68" t="str">
        <f t="shared" si="303"/>
        <v>水</v>
      </c>
      <c r="H58" s="68" t="str">
        <f t="shared" si="303"/>
        <v>木</v>
      </c>
      <c r="I58" s="68" t="str">
        <f t="shared" si="303"/>
        <v>金</v>
      </c>
      <c r="J58" s="68" t="str">
        <f t="shared" si="303"/>
        <v>土</v>
      </c>
      <c r="K58" s="68" t="str">
        <f t="shared" si="303"/>
        <v>日</v>
      </c>
      <c r="L58" s="68" t="str">
        <f t="shared" si="303"/>
        <v>月</v>
      </c>
      <c r="M58" s="68" t="str">
        <f t="shared" si="303"/>
        <v>火</v>
      </c>
      <c r="N58" s="68" t="str">
        <f t="shared" si="303"/>
        <v>水</v>
      </c>
      <c r="O58" s="68" t="str">
        <f t="shared" si="303"/>
        <v>木</v>
      </c>
      <c r="P58" s="68" t="str">
        <f t="shared" si="303"/>
        <v>金</v>
      </c>
      <c r="Q58" s="68" t="str">
        <f t="shared" si="303"/>
        <v>土</v>
      </c>
      <c r="R58" s="68" t="str">
        <f t="shared" si="303"/>
        <v>日</v>
      </c>
      <c r="S58" s="68" t="str">
        <f t="shared" si="303"/>
        <v>月</v>
      </c>
      <c r="T58" s="68" t="str">
        <f t="shared" si="303"/>
        <v>火</v>
      </c>
      <c r="U58" s="68" t="str">
        <f t="shared" si="303"/>
        <v>水</v>
      </c>
      <c r="V58" s="68" t="str">
        <f t="shared" si="303"/>
        <v>木</v>
      </c>
      <c r="W58" s="68" t="str">
        <f t="shared" si="303"/>
        <v>金</v>
      </c>
      <c r="X58" s="68" t="str">
        <f t="shared" si="303"/>
        <v>土</v>
      </c>
      <c r="Y58" s="68" t="str">
        <f t="shared" si="303"/>
        <v>日</v>
      </c>
      <c r="Z58" s="68" t="str">
        <f t="shared" si="303"/>
        <v>月</v>
      </c>
      <c r="AA58" s="68" t="str">
        <f t="shared" si="303"/>
        <v>火</v>
      </c>
      <c r="AB58" s="68" t="str">
        <f t="shared" si="303"/>
        <v>水</v>
      </c>
      <c r="AC58" s="68" t="str">
        <f t="shared" si="303"/>
        <v>木</v>
      </c>
      <c r="AD58" s="68" t="str">
        <f t="shared" si="303"/>
        <v>金</v>
      </c>
      <c r="AE58" s="67"/>
      <c r="AF58" s="67"/>
      <c r="AG58" s="81"/>
      <c r="AH58" s="11"/>
      <c r="AI58" s="13" t="s">
        <v>12</v>
      </c>
      <c r="AJ58" s="38">
        <f>+COUNTA(C59:AG59)</f>
        <v>0</v>
      </c>
    </row>
    <row r="59" spans="1:36" x14ac:dyDescent="0.4">
      <c r="B59" s="70" t="s">
        <v>12</v>
      </c>
      <c r="C59" s="71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1"/>
      <c r="AF59" s="71"/>
      <c r="AG59" s="73"/>
      <c r="AH59" s="11"/>
      <c r="AI59" s="14" t="s">
        <v>0</v>
      </c>
      <c r="AJ59" s="15">
        <f>COUNTA(C57:AG57)-AJ58</f>
        <v>28</v>
      </c>
    </row>
    <row r="60" spans="1:36" x14ac:dyDescent="0.4">
      <c r="B60" s="74" t="s">
        <v>5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7"/>
      <c r="Q60" s="76"/>
      <c r="R60" s="75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5"/>
      <c r="AF60" s="75"/>
      <c r="AG60" s="78"/>
      <c r="AH60" s="11"/>
      <c r="AI60" s="16" t="s">
        <v>11</v>
      </c>
      <c r="AJ60" s="39">
        <f>+COUNTA(C60:AG60)</f>
        <v>0</v>
      </c>
    </row>
    <row r="62" spans="1:36" x14ac:dyDescent="0.4">
      <c r="B62" s="18" t="s">
        <v>9</v>
      </c>
      <c r="C62" s="19">
        <f>+AD57+1</f>
        <v>45717</v>
      </c>
      <c r="D62" s="20">
        <f>+C62+1</f>
        <v>45718</v>
      </c>
      <c r="E62" s="20">
        <f>+D62+1</f>
        <v>45719</v>
      </c>
      <c r="F62" s="20">
        <f t="shared" ref="F62" si="304">+E62+1</f>
        <v>45720</v>
      </c>
      <c r="G62" s="20">
        <f t="shared" ref="G62" si="305">+F62+1</f>
        <v>45721</v>
      </c>
      <c r="H62" s="20">
        <f t="shared" ref="H62" si="306">+G62+1</f>
        <v>45722</v>
      </c>
      <c r="I62" s="20">
        <f t="shared" ref="I62" si="307">+H62+1</f>
        <v>45723</v>
      </c>
      <c r="J62" s="20">
        <f t="shared" ref="J62" si="308">+I62+1</f>
        <v>45724</v>
      </c>
      <c r="K62" s="20">
        <f t="shared" ref="K62" si="309">+J62+1</f>
        <v>45725</v>
      </c>
      <c r="L62" s="20">
        <f t="shared" ref="L62" si="310">+K62+1</f>
        <v>45726</v>
      </c>
      <c r="M62" s="20">
        <f t="shared" ref="M62" si="311">+L62+1</f>
        <v>45727</v>
      </c>
      <c r="N62" s="20">
        <f t="shared" ref="N62" si="312">+M62+1</f>
        <v>45728</v>
      </c>
      <c r="O62" s="20">
        <f t="shared" ref="O62" si="313">+N62+1</f>
        <v>45729</v>
      </c>
      <c r="P62" s="20">
        <f t="shared" ref="P62" si="314">+O62+1</f>
        <v>45730</v>
      </c>
      <c r="Q62" s="20">
        <f t="shared" ref="Q62" si="315">+P62+1</f>
        <v>45731</v>
      </c>
      <c r="R62" s="20">
        <f t="shared" ref="R62" si="316">+Q62+1</f>
        <v>45732</v>
      </c>
      <c r="S62" s="20">
        <f t="shared" ref="S62" si="317">+R62+1</f>
        <v>45733</v>
      </c>
      <c r="T62" s="20">
        <f t="shared" ref="T62" si="318">+S62+1</f>
        <v>45734</v>
      </c>
      <c r="U62" s="20">
        <f t="shared" ref="U62" si="319">+T62+1</f>
        <v>45735</v>
      </c>
      <c r="V62" s="20">
        <f t="shared" ref="V62" si="320">+U62+1</f>
        <v>45736</v>
      </c>
      <c r="W62" s="20">
        <f t="shared" ref="W62" si="321">+V62+1</f>
        <v>45737</v>
      </c>
      <c r="X62" s="20">
        <f t="shared" ref="X62" si="322">+W62+1</f>
        <v>45738</v>
      </c>
      <c r="Y62" s="20">
        <f>+X62+1</f>
        <v>45739</v>
      </c>
      <c r="Z62" s="20">
        <f t="shared" ref="Z62" si="323">+Y62+1</f>
        <v>45740</v>
      </c>
      <c r="AA62" s="20">
        <f>+Z62+1</f>
        <v>45741</v>
      </c>
      <c r="AB62" s="20">
        <f t="shared" ref="AB62" si="324">+AA62+1</f>
        <v>45742</v>
      </c>
      <c r="AC62" s="20">
        <f t="shared" ref="AC62" si="325">+AB62+1</f>
        <v>45743</v>
      </c>
      <c r="AD62" s="20">
        <f t="shared" ref="AD62" si="326">+AC62+1</f>
        <v>45744</v>
      </c>
      <c r="AE62" s="20">
        <f t="shared" ref="AE62" si="327">+AD62+1</f>
        <v>45745</v>
      </c>
      <c r="AF62" s="20">
        <f t="shared" ref="AF62:AG62" si="328">+AE62+1</f>
        <v>45746</v>
      </c>
      <c r="AG62" s="20">
        <f t="shared" si="328"/>
        <v>45747</v>
      </c>
      <c r="AH62" s="40"/>
      <c r="AI62" s="89" t="s">
        <v>18</v>
      </c>
      <c r="AJ62" s="90"/>
    </row>
    <row r="63" spans="1:36" x14ac:dyDescent="0.4">
      <c r="B63" s="21" t="s">
        <v>10</v>
      </c>
      <c r="C63" s="22" t="str">
        <f>TEXT(WEEKDAY(+C62),"aaa")</f>
        <v>土</v>
      </c>
      <c r="D63" s="23" t="str">
        <f t="shared" ref="D63:F63" si="329">TEXT(WEEKDAY(+D62),"aaa")</f>
        <v>日</v>
      </c>
      <c r="E63" s="23" t="str">
        <f t="shared" si="329"/>
        <v>月</v>
      </c>
      <c r="F63" s="23" t="str">
        <f t="shared" si="329"/>
        <v>火</v>
      </c>
      <c r="G63" s="23" t="str">
        <f>TEXT(WEEKDAY(+G62),"aaa")</f>
        <v>水</v>
      </c>
      <c r="H63" s="23" t="str">
        <f t="shared" ref="H63:AD63" si="330">TEXT(WEEKDAY(+H62),"aaa")</f>
        <v>木</v>
      </c>
      <c r="I63" s="23" t="str">
        <f t="shared" si="330"/>
        <v>金</v>
      </c>
      <c r="J63" s="23" t="str">
        <f t="shared" si="330"/>
        <v>土</v>
      </c>
      <c r="K63" s="23" t="str">
        <f t="shared" si="330"/>
        <v>日</v>
      </c>
      <c r="L63" s="23" t="str">
        <f t="shared" si="330"/>
        <v>月</v>
      </c>
      <c r="M63" s="23" t="str">
        <f t="shared" si="330"/>
        <v>火</v>
      </c>
      <c r="N63" s="23" t="str">
        <f t="shared" si="330"/>
        <v>水</v>
      </c>
      <c r="O63" s="23" t="str">
        <f t="shared" si="330"/>
        <v>木</v>
      </c>
      <c r="P63" s="23" t="str">
        <f t="shared" si="330"/>
        <v>金</v>
      </c>
      <c r="Q63" s="23" t="str">
        <f t="shared" si="330"/>
        <v>土</v>
      </c>
      <c r="R63" s="23" t="str">
        <f t="shared" si="330"/>
        <v>日</v>
      </c>
      <c r="S63" s="23" t="str">
        <f t="shared" si="330"/>
        <v>月</v>
      </c>
      <c r="T63" s="23" t="str">
        <f t="shared" si="330"/>
        <v>火</v>
      </c>
      <c r="U63" s="23" t="str">
        <f t="shared" si="330"/>
        <v>水</v>
      </c>
      <c r="V63" s="23" t="str">
        <f t="shared" si="330"/>
        <v>木</v>
      </c>
      <c r="W63" s="23" t="str">
        <f t="shared" si="330"/>
        <v>金</v>
      </c>
      <c r="X63" s="23" t="str">
        <f t="shared" si="330"/>
        <v>土</v>
      </c>
      <c r="Y63" s="23" t="str">
        <f t="shared" si="330"/>
        <v>日</v>
      </c>
      <c r="Z63" s="23" t="str">
        <f t="shared" si="330"/>
        <v>月</v>
      </c>
      <c r="AA63" s="23" t="str">
        <f t="shared" si="330"/>
        <v>火</v>
      </c>
      <c r="AB63" s="23" t="str">
        <f t="shared" si="330"/>
        <v>水</v>
      </c>
      <c r="AC63" s="23" t="str">
        <f t="shared" si="330"/>
        <v>木</v>
      </c>
      <c r="AD63" s="23" t="str">
        <f t="shared" si="330"/>
        <v>金</v>
      </c>
      <c r="AE63" s="23" t="str">
        <f>TEXT(WEEKDAY(+AE62),"aaa")</f>
        <v>土</v>
      </c>
      <c r="AF63" s="23" t="str">
        <f>TEXT(WEEKDAY(+AF62),"aaa")</f>
        <v>日</v>
      </c>
      <c r="AG63" s="24" t="str">
        <f>TEXT(WEEKDAY(+AG62),"aaa")</f>
        <v>月</v>
      </c>
      <c r="AH63" s="11"/>
      <c r="AI63" s="13" t="s">
        <v>12</v>
      </c>
      <c r="AJ63" s="38">
        <f>+COUNTA(C64:AG64)</f>
        <v>0</v>
      </c>
    </row>
    <row r="64" spans="1:36" x14ac:dyDescent="0.4">
      <c r="B64" s="25" t="s">
        <v>12</v>
      </c>
      <c r="C64" s="26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34"/>
      <c r="AH64" s="11"/>
      <c r="AI64" s="14" t="s">
        <v>0</v>
      </c>
      <c r="AJ64" s="15">
        <f>COUNTA(C62:AG62)-AJ63</f>
        <v>31</v>
      </c>
    </row>
    <row r="65" spans="2:36" x14ac:dyDescent="0.4">
      <c r="B65" s="29" t="s">
        <v>5</v>
      </c>
      <c r="C65" s="3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2"/>
      <c r="Q65" s="31"/>
      <c r="R65" s="30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6"/>
      <c r="AH65" s="11"/>
      <c r="AI65" s="16" t="s">
        <v>11</v>
      </c>
      <c r="AJ65" s="39">
        <f>+COUNTA(C65:AG65)</f>
        <v>0</v>
      </c>
    </row>
  </sheetData>
  <mergeCells count="30">
    <mergeCell ref="AI52:AJ52"/>
    <mergeCell ref="AI57:AJ57"/>
    <mergeCell ref="AI62:AJ62"/>
    <mergeCell ref="B4:E4"/>
    <mergeCell ref="U2:V2"/>
    <mergeCell ref="W2:X2"/>
    <mergeCell ref="Y2:Z2"/>
    <mergeCell ref="AB2:AI2"/>
    <mergeCell ref="B3:E3"/>
    <mergeCell ref="S3:T3"/>
    <mergeCell ref="U3:V3"/>
    <mergeCell ref="W3:X3"/>
    <mergeCell ref="Y3:Z3"/>
    <mergeCell ref="AB3:AI3"/>
    <mergeCell ref="AB4:AI4"/>
    <mergeCell ref="AI47:AJ47"/>
    <mergeCell ref="B5:E5"/>
    <mergeCell ref="L5:N5"/>
    <mergeCell ref="P5:R5"/>
    <mergeCell ref="AB5:AI5"/>
    <mergeCell ref="AI32:AJ32"/>
    <mergeCell ref="AI37:AJ37"/>
    <mergeCell ref="AI42:AJ42"/>
    <mergeCell ref="G4:K4"/>
    <mergeCell ref="G5:K5"/>
    <mergeCell ref="AI7:AJ7"/>
    <mergeCell ref="AI12:AJ12"/>
    <mergeCell ref="AI17:AJ17"/>
    <mergeCell ref="AI22:AJ22"/>
    <mergeCell ref="AI27:AJ27"/>
  </mergeCells>
  <phoneticPr fontId="3"/>
  <conditionalFormatting sqref="C8:AH8 C13:AH13 C18:AH18 C23:AH23 C28:AH28 C33:AH33 C38:AH38 C43:AH43 C48:AH48">
    <cfRule type="containsText" dxfId="59" priority="36" operator="containsText" text="日">
      <formula>NOT(ISERROR(SEARCH("日",C8)))</formula>
    </cfRule>
    <cfRule type="containsText" dxfId="58" priority="37" operator="containsText" text="土">
      <formula>NOT(ISERROR(SEARCH("土",C8)))</formula>
    </cfRule>
  </conditionalFormatting>
  <conditionalFormatting sqref="Y3:Z3">
    <cfRule type="cellIs" dxfId="57" priority="32" operator="greaterThanOrEqual">
      <formula>0.285</formula>
    </cfRule>
    <cfRule type="cellIs" dxfId="56" priority="33" operator="lessThan">
      <formula>0.285</formula>
    </cfRule>
  </conditionalFormatting>
  <conditionalFormatting sqref="AH9">
    <cfRule type="containsText" dxfId="55" priority="15" operator="containsText" text="日">
      <formula>NOT(ISERROR(SEARCH("日",AH9)))</formula>
    </cfRule>
    <cfRule type="containsText" dxfId="54" priority="16" operator="containsText" text="土">
      <formula>NOT(ISERROR(SEARCH("土",AH9)))</formula>
    </cfRule>
  </conditionalFormatting>
  <conditionalFormatting sqref="AH14 AH19">
    <cfRule type="containsText" dxfId="53" priority="13" operator="containsText" text="日">
      <formula>NOT(ISERROR(SEARCH("日",AH14)))</formula>
    </cfRule>
    <cfRule type="containsText" dxfId="52" priority="14" operator="containsText" text="土">
      <formula>NOT(ISERROR(SEARCH("土",AH14)))</formula>
    </cfRule>
  </conditionalFormatting>
  <conditionalFormatting sqref="AH24 AH29">
    <cfRule type="containsText" dxfId="51" priority="11" operator="containsText" text="日">
      <formula>NOT(ISERROR(SEARCH("日",AH24)))</formula>
    </cfRule>
    <cfRule type="containsText" dxfId="50" priority="12" operator="containsText" text="土">
      <formula>NOT(ISERROR(SEARCH("土",AH24)))</formula>
    </cfRule>
  </conditionalFormatting>
  <conditionalFormatting sqref="AH34 AH39">
    <cfRule type="containsText" dxfId="49" priority="9" operator="containsText" text="日">
      <formula>NOT(ISERROR(SEARCH("日",AH34)))</formula>
    </cfRule>
    <cfRule type="containsText" dxfId="48" priority="10" operator="containsText" text="土">
      <formula>NOT(ISERROR(SEARCH("土",AH34)))</formula>
    </cfRule>
  </conditionalFormatting>
  <conditionalFormatting sqref="AH44 AH49">
    <cfRule type="containsText" dxfId="47" priority="7" operator="containsText" text="日">
      <formula>NOT(ISERROR(SEARCH("日",AH44)))</formula>
    </cfRule>
    <cfRule type="containsText" dxfId="46" priority="8" operator="containsText" text="土">
      <formula>NOT(ISERROR(SEARCH("土",AH44)))</formula>
    </cfRule>
  </conditionalFormatting>
  <conditionalFormatting sqref="C58:AH58 C53:AH53 C63:AH63">
    <cfRule type="containsText" dxfId="45" priority="5" operator="containsText" text="日">
      <formula>NOT(ISERROR(SEARCH("日",C53)))</formula>
    </cfRule>
    <cfRule type="containsText" dxfId="44" priority="6" operator="containsText" text="土">
      <formula>NOT(ISERROR(SEARCH("土",C53)))</formula>
    </cfRule>
  </conditionalFormatting>
  <conditionalFormatting sqref="AH54 AH59">
    <cfRule type="containsText" dxfId="43" priority="3" operator="containsText" text="日">
      <formula>NOT(ISERROR(SEARCH("日",AH54)))</formula>
    </cfRule>
    <cfRule type="containsText" dxfId="42" priority="4" operator="containsText" text="土">
      <formula>NOT(ISERROR(SEARCH("土",AH54)))</formula>
    </cfRule>
  </conditionalFormatting>
  <conditionalFormatting sqref="AH64">
    <cfRule type="containsText" dxfId="41" priority="1" operator="containsText" text="日">
      <formula>NOT(ISERROR(SEARCH("日",AH64)))</formula>
    </cfRule>
    <cfRule type="containsText" dxfId="40" priority="2" operator="containsText" text="土">
      <formula>NOT(ISERROR(SEARCH("土",AH64)))</formula>
    </cfRule>
  </conditionalFormatting>
  <dataValidations count="2">
    <dataValidation type="list" showInputMessage="1" showErrorMessage="1" sqref="C50:AG50 C45:AG45 C40:AG40 C35:AG35 C30:AG30 C25:AG25 C20:AG20 C15:AG15 C10:AG10 C65:AG65 C60:AG60 C55:AG55">
      <formula1>"休"</formula1>
    </dataValidation>
    <dataValidation type="list" showInputMessage="1" showErrorMessage="1" sqref="C44:AG44 C39:AG39 C34:AG34 C29:AG29 C24:AG24 C19:AG19 C14:AG14 C9:AG9 C49:AG49 C64:AG64 C59:AG59 C54:AG54">
      <formula1>"中止,夏休,冬休"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5"/>
  <sheetViews>
    <sheetView topLeftCell="A40" zoomScale="90" zoomScaleNormal="90" workbookViewId="0">
      <selection activeCell="AR24" sqref="AR24"/>
    </sheetView>
  </sheetViews>
  <sheetFormatPr defaultRowHeight="18.75" x14ac:dyDescent="0.4"/>
  <cols>
    <col min="1" max="1" width="3.75" customWidth="1"/>
    <col min="2" max="2" width="8.5" customWidth="1"/>
    <col min="3" max="34" width="3.75" customWidth="1"/>
    <col min="35" max="35" width="16.625" customWidth="1"/>
    <col min="36" max="36" width="9.125" customWidth="1"/>
    <col min="37" max="57" width="3.75" customWidth="1"/>
  </cols>
  <sheetData>
    <row r="1" spans="1:36" x14ac:dyDescent="0.4">
      <c r="A1" s="1"/>
      <c r="B1" s="2" t="s">
        <v>31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1"/>
      <c r="AJ1" s="5"/>
    </row>
    <row r="2" spans="1:36" x14ac:dyDescent="0.4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"/>
      <c r="R2" s="3"/>
      <c r="S2" s="6"/>
      <c r="T2" s="7"/>
      <c r="U2" s="100" t="s">
        <v>0</v>
      </c>
      <c r="V2" s="101"/>
      <c r="W2" s="100" t="s">
        <v>1</v>
      </c>
      <c r="X2" s="101"/>
      <c r="Y2" s="102" t="s">
        <v>2</v>
      </c>
      <c r="Z2" s="103"/>
      <c r="AA2" s="3"/>
      <c r="AB2" s="104"/>
      <c r="AC2" s="104"/>
      <c r="AD2" s="104"/>
      <c r="AE2" s="104"/>
      <c r="AF2" s="104"/>
      <c r="AG2" s="104"/>
      <c r="AH2" s="104"/>
      <c r="AI2" s="104"/>
      <c r="AJ2" s="84"/>
    </row>
    <row r="3" spans="1:36" ht="19.5" thickBot="1" x14ac:dyDescent="0.45">
      <c r="A3" s="1"/>
      <c r="B3" s="99" t="s">
        <v>3</v>
      </c>
      <c r="C3" s="99"/>
      <c r="D3" s="99"/>
      <c r="E3" s="99"/>
      <c r="F3" s="3" t="s">
        <v>4</v>
      </c>
      <c r="G3" s="8"/>
      <c r="H3" s="8"/>
      <c r="I3" s="8"/>
      <c r="J3" s="8"/>
      <c r="K3" s="8"/>
      <c r="L3" s="8"/>
      <c r="M3" s="8"/>
      <c r="N3" s="8"/>
      <c r="O3" s="8"/>
      <c r="P3" s="8"/>
      <c r="Q3" s="3"/>
      <c r="R3" s="1"/>
      <c r="S3" s="105" t="s">
        <v>5</v>
      </c>
      <c r="T3" s="106"/>
      <c r="U3" s="107">
        <f>P5-AJ8-AJ13-AJ18-AJ23-AJ28-AJ33-AJ38-AJ43-AJ48-AJ53-AJ58-AJ63</f>
        <v>-8</v>
      </c>
      <c r="V3" s="108"/>
      <c r="W3" s="109">
        <f>+AJ10+AJ15+AJ18+AJ25+AJ30+AJ35+AJ40+AJ45+AJ50+AJ55+AJ60+AJ65</f>
        <v>0</v>
      </c>
      <c r="X3" s="106"/>
      <c r="Y3" s="110">
        <f>+W3/U3</f>
        <v>0</v>
      </c>
      <c r="Z3" s="111"/>
      <c r="AA3" s="3"/>
      <c r="AB3" s="112"/>
      <c r="AC3" s="112"/>
      <c r="AD3" s="112"/>
      <c r="AE3" s="112"/>
      <c r="AF3" s="112"/>
      <c r="AG3" s="112"/>
      <c r="AH3" s="112"/>
      <c r="AI3" s="112"/>
      <c r="AJ3" s="85"/>
    </row>
    <row r="4" spans="1:36" ht="19.5" thickBot="1" x14ac:dyDescent="0.45">
      <c r="A4" s="1"/>
      <c r="B4" s="99" t="s">
        <v>6</v>
      </c>
      <c r="C4" s="99"/>
      <c r="D4" s="99"/>
      <c r="E4" s="99"/>
      <c r="F4" s="3" t="s">
        <v>4</v>
      </c>
      <c r="G4" s="91">
        <v>45748</v>
      </c>
      <c r="H4" s="92"/>
      <c r="I4" s="92"/>
      <c r="J4" s="92"/>
      <c r="K4" s="93"/>
      <c r="L4" s="3"/>
      <c r="M4" s="3"/>
      <c r="N4" s="3"/>
      <c r="O4" s="3"/>
      <c r="P4" s="3"/>
      <c r="Q4" s="3"/>
      <c r="R4" s="1"/>
      <c r="S4" s="42"/>
      <c r="T4" s="42"/>
      <c r="U4" s="43"/>
      <c r="V4" s="43"/>
      <c r="W4" s="42"/>
      <c r="X4" s="42"/>
      <c r="Y4" s="3"/>
      <c r="Z4" s="3"/>
      <c r="AA4" s="3"/>
      <c r="AB4" s="98"/>
      <c r="AC4" s="98"/>
      <c r="AD4" s="98"/>
      <c r="AE4" s="98"/>
      <c r="AF4" s="98"/>
      <c r="AG4" s="98"/>
      <c r="AH4" s="98"/>
      <c r="AI4" s="98"/>
      <c r="AJ4" s="9"/>
    </row>
    <row r="5" spans="1:36" x14ac:dyDescent="0.4">
      <c r="A5" s="1"/>
      <c r="B5" s="95" t="s">
        <v>7</v>
      </c>
      <c r="C5" s="95"/>
      <c r="D5" s="95"/>
      <c r="E5" s="95"/>
      <c r="F5" s="3" t="s">
        <v>4</v>
      </c>
      <c r="G5" s="94">
        <v>45748</v>
      </c>
      <c r="H5" s="94"/>
      <c r="I5" s="94"/>
      <c r="J5" s="94"/>
      <c r="K5" s="94"/>
      <c r="L5" s="96" t="s">
        <v>8</v>
      </c>
      <c r="M5" s="96"/>
      <c r="N5" s="96"/>
      <c r="O5" s="3" t="s">
        <v>4</v>
      </c>
      <c r="P5" s="97">
        <f>+G5-G4+1</f>
        <v>1</v>
      </c>
      <c r="Q5" s="97"/>
      <c r="R5" s="97"/>
      <c r="S5" s="3"/>
      <c r="T5" s="3"/>
      <c r="U5" s="3"/>
      <c r="V5" s="3"/>
      <c r="W5" s="3"/>
      <c r="X5" s="3"/>
      <c r="Y5" s="3"/>
      <c r="Z5" s="3"/>
      <c r="AA5" s="10"/>
      <c r="AB5" s="98"/>
      <c r="AC5" s="98"/>
      <c r="AD5" s="98"/>
      <c r="AE5" s="98"/>
      <c r="AF5" s="98"/>
      <c r="AG5" s="98"/>
      <c r="AH5" s="98"/>
      <c r="AI5" s="98"/>
      <c r="AJ5" s="9"/>
    </row>
    <row r="6" spans="1:36" x14ac:dyDescent="0.4">
      <c r="A6" s="1"/>
      <c r="B6" s="3"/>
      <c r="C6" s="1"/>
      <c r="D6" s="1"/>
      <c r="E6" s="1"/>
      <c r="F6" s="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84"/>
      <c r="X6" s="83"/>
      <c r="Y6" s="37"/>
      <c r="Z6" s="84"/>
      <c r="AA6" s="84"/>
      <c r="AB6" s="84"/>
      <c r="AC6" s="84"/>
      <c r="AD6" s="84"/>
      <c r="AE6" s="84"/>
      <c r="AF6" s="84"/>
      <c r="AG6" s="84"/>
      <c r="AH6" s="84"/>
      <c r="AI6" s="1"/>
      <c r="AJ6" s="3"/>
    </row>
    <row r="7" spans="1:36" x14ac:dyDescent="0.4">
      <c r="A7" s="1"/>
      <c r="B7" s="45" t="s">
        <v>9</v>
      </c>
      <c r="C7" s="46">
        <v>45748</v>
      </c>
      <c r="D7" s="47">
        <f>+C7+1</f>
        <v>45749</v>
      </c>
      <c r="E7" s="47">
        <f t="shared" ref="E7:X7" si="0">+D7+1</f>
        <v>45750</v>
      </c>
      <c r="F7" s="47">
        <f t="shared" si="0"/>
        <v>45751</v>
      </c>
      <c r="G7" s="47">
        <f t="shared" si="0"/>
        <v>45752</v>
      </c>
      <c r="H7" s="47">
        <f t="shared" si="0"/>
        <v>45753</v>
      </c>
      <c r="I7" s="47">
        <f t="shared" si="0"/>
        <v>45754</v>
      </c>
      <c r="J7" s="47">
        <f t="shared" si="0"/>
        <v>45755</v>
      </c>
      <c r="K7" s="47">
        <f t="shared" si="0"/>
        <v>45756</v>
      </c>
      <c r="L7" s="47">
        <f t="shared" si="0"/>
        <v>45757</v>
      </c>
      <c r="M7" s="47">
        <f t="shared" si="0"/>
        <v>45758</v>
      </c>
      <c r="N7" s="47">
        <f t="shared" si="0"/>
        <v>45759</v>
      </c>
      <c r="O7" s="47">
        <f t="shared" si="0"/>
        <v>45760</v>
      </c>
      <c r="P7" s="47">
        <f t="shared" si="0"/>
        <v>45761</v>
      </c>
      <c r="Q7" s="47">
        <f t="shared" si="0"/>
        <v>45762</v>
      </c>
      <c r="R7" s="47">
        <f t="shared" si="0"/>
        <v>45763</v>
      </c>
      <c r="S7" s="47">
        <f t="shared" si="0"/>
        <v>45764</v>
      </c>
      <c r="T7" s="47">
        <f t="shared" si="0"/>
        <v>45765</v>
      </c>
      <c r="U7" s="47">
        <f t="shared" si="0"/>
        <v>45766</v>
      </c>
      <c r="V7" s="47">
        <f t="shared" si="0"/>
        <v>45767</v>
      </c>
      <c r="W7" s="47">
        <f t="shared" si="0"/>
        <v>45768</v>
      </c>
      <c r="X7" s="47">
        <f t="shared" si="0"/>
        <v>45769</v>
      </c>
      <c r="Y7" s="47">
        <f>+X7+1</f>
        <v>45770</v>
      </c>
      <c r="Z7" s="47">
        <f t="shared" ref="Z7" si="1">+Y7+1</f>
        <v>45771</v>
      </c>
      <c r="AA7" s="47">
        <f>+Z7+1</f>
        <v>45772</v>
      </c>
      <c r="AB7" s="47">
        <f t="shared" ref="AB7:AF7" si="2">+AA7+1</f>
        <v>45773</v>
      </c>
      <c r="AC7" s="47">
        <f t="shared" si="2"/>
        <v>45774</v>
      </c>
      <c r="AD7" s="47">
        <f t="shared" si="2"/>
        <v>45775</v>
      </c>
      <c r="AE7" s="47">
        <f t="shared" si="2"/>
        <v>45776</v>
      </c>
      <c r="AF7" s="47">
        <f t="shared" si="2"/>
        <v>45777</v>
      </c>
      <c r="AG7" s="48"/>
      <c r="AH7" s="12"/>
      <c r="AI7" s="89" t="s">
        <v>19</v>
      </c>
      <c r="AJ7" s="90"/>
    </row>
    <row r="8" spans="1:36" x14ac:dyDescent="0.4">
      <c r="A8" s="1"/>
      <c r="B8" s="49" t="s">
        <v>10</v>
      </c>
      <c r="C8" s="50" t="str">
        <f>TEXT(WEEKDAY(+C7),"aaa")</f>
        <v>火</v>
      </c>
      <c r="D8" s="51" t="str">
        <f>TEXT(WEEKDAY(+D7),"aaa")</f>
        <v>水</v>
      </c>
      <c r="E8" s="51" t="str">
        <f t="shared" ref="E8:AD8" si="3">TEXT(WEEKDAY(+E7),"aaa")</f>
        <v>木</v>
      </c>
      <c r="F8" s="51" t="str">
        <f t="shared" si="3"/>
        <v>金</v>
      </c>
      <c r="G8" s="51" t="str">
        <f t="shared" si="3"/>
        <v>土</v>
      </c>
      <c r="H8" s="51" t="str">
        <f t="shared" si="3"/>
        <v>日</v>
      </c>
      <c r="I8" s="51" t="str">
        <f t="shared" si="3"/>
        <v>月</v>
      </c>
      <c r="J8" s="51" t="str">
        <f t="shared" si="3"/>
        <v>火</v>
      </c>
      <c r="K8" s="51" t="str">
        <f t="shared" si="3"/>
        <v>水</v>
      </c>
      <c r="L8" s="51" t="str">
        <f t="shared" si="3"/>
        <v>木</v>
      </c>
      <c r="M8" s="51" t="str">
        <f t="shared" si="3"/>
        <v>金</v>
      </c>
      <c r="N8" s="51" t="str">
        <f t="shared" si="3"/>
        <v>土</v>
      </c>
      <c r="O8" s="51" t="str">
        <f t="shared" si="3"/>
        <v>日</v>
      </c>
      <c r="P8" s="51" t="str">
        <f t="shared" si="3"/>
        <v>月</v>
      </c>
      <c r="Q8" s="51" t="str">
        <f t="shared" si="3"/>
        <v>火</v>
      </c>
      <c r="R8" s="51" t="str">
        <f t="shared" si="3"/>
        <v>水</v>
      </c>
      <c r="S8" s="51" t="str">
        <f t="shared" si="3"/>
        <v>木</v>
      </c>
      <c r="T8" s="51" t="str">
        <f t="shared" si="3"/>
        <v>金</v>
      </c>
      <c r="U8" s="51" t="str">
        <f t="shared" si="3"/>
        <v>土</v>
      </c>
      <c r="V8" s="51" t="str">
        <f t="shared" si="3"/>
        <v>日</v>
      </c>
      <c r="W8" s="51" t="str">
        <f t="shared" si="3"/>
        <v>月</v>
      </c>
      <c r="X8" s="51" t="str">
        <f t="shared" si="3"/>
        <v>火</v>
      </c>
      <c r="Y8" s="51" t="str">
        <f t="shared" si="3"/>
        <v>水</v>
      </c>
      <c r="Z8" s="51" t="str">
        <f t="shared" si="3"/>
        <v>木</v>
      </c>
      <c r="AA8" s="51" t="str">
        <f t="shared" si="3"/>
        <v>金</v>
      </c>
      <c r="AB8" s="51" t="str">
        <f t="shared" si="3"/>
        <v>土</v>
      </c>
      <c r="AC8" s="51" t="str">
        <f t="shared" si="3"/>
        <v>日</v>
      </c>
      <c r="AD8" s="51" t="str">
        <f t="shared" si="3"/>
        <v>月</v>
      </c>
      <c r="AE8" s="88" t="str">
        <f>TEXT(WEEKDAY(+AE7),"aaa")</f>
        <v>火</v>
      </c>
      <c r="AF8" s="50" t="str">
        <f>TEXT(WEEKDAY(+AF7),"aaa")</f>
        <v>水</v>
      </c>
      <c r="AG8" s="52"/>
      <c r="AH8" s="84"/>
      <c r="AI8" s="13" t="s">
        <v>12</v>
      </c>
      <c r="AJ8" s="44">
        <f>+COUNTA(C9:AG9)</f>
        <v>0</v>
      </c>
    </row>
    <row r="9" spans="1:36" ht="18.75" customHeight="1" x14ac:dyDescent="0.4">
      <c r="A9" s="1"/>
      <c r="B9" s="53" t="s">
        <v>12</v>
      </c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4"/>
      <c r="AF9" s="54"/>
      <c r="AG9" s="56"/>
      <c r="AH9" s="84"/>
      <c r="AI9" s="14" t="s">
        <v>0</v>
      </c>
      <c r="AJ9" s="15">
        <f>COUNTA(C7:AG7)-AJ8</f>
        <v>30</v>
      </c>
    </row>
    <row r="10" spans="1:36" x14ac:dyDescent="0.4">
      <c r="A10" s="1"/>
      <c r="B10" s="57" t="s">
        <v>5</v>
      </c>
      <c r="C10" s="58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/>
      <c r="Q10" s="59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8"/>
      <c r="AF10" s="58"/>
      <c r="AG10" s="61"/>
      <c r="AH10" s="84"/>
      <c r="AI10" s="16" t="s">
        <v>11</v>
      </c>
      <c r="AJ10" s="39">
        <f>+COUNTA(C10:AG10)</f>
        <v>0</v>
      </c>
    </row>
    <row r="12" spans="1:36" x14ac:dyDescent="0.4">
      <c r="A12" s="1"/>
      <c r="B12" s="18" t="s">
        <v>9</v>
      </c>
      <c r="C12" s="19">
        <f>+AF7+1</f>
        <v>45778</v>
      </c>
      <c r="D12" s="20">
        <f>+C12+1</f>
        <v>45779</v>
      </c>
      <c r="E12" s="20">
        <f>+D12+1</f>
        <v>45780</v>
      </c>
      <c r="F12" s="20">
        <f t="shared" ref="F12:X12" si="4">+E12+1</f>
        <v>45781</v>
      </c>
      <c r="G12" s="20">
        <f t="shared" si="4"/>
        <v>45782</v>
      </c>
      <c r="H12" s="20">
        <f t="shared" si="4"/>
        <v>45783</v>
      </c>
      <c r="I12" s="20">
        <f t="shared" si="4"/>
        <v>45784</v>
      </c>
      <c r="J12" s="20">
        <f t="shared" si="4"/>
        <v>45785</v>
      </c>
      <c r="K12" s="20">
        <f t="shared" si="4"/>
        <v>45786</v>
      </c>
      <c r="L12" s="20">
        <f t="shared" si="4"/>
        <v>45787</v>
      </c>
      <c r="M12" s="20">
        <f t="shared" si="4"/>
        <v>45788</v>
      </c>
      <c r="N12" s="20">
        <f t="shared" si="4"/>
        <v>45789</v>
      </c>
      <c r="O12" s="20">
        <f t="shared" si="4"/>
        <v>45790</v>
      </c>
      <c r="P12" s="20">
        <f t="shared" si="4"/>
        <v>45791</v>
      </c>
      <c r="Q12" s="20">
        <f t="shared" si="4"/>
        <v>45792</v>
      </c>
      <c r="R12" s="20">
        <f t="shared" si="4"/>
        <v>45793</v>
      </c>
      <c r="S12" s="20">
        <f t="shared" si="4"/>
        <v>45794</v>
      </c>
      <c r="T12" s="20">
        <f t="shared" si="4"/>
        <v>45795</v>
      </c>
      <c r="U12" s="20">
        <f t="shared" si="4"/>
        <v>45796</v>
      </c>
      <c r="V12" s="20">
        <f t="shared" si="4"/>
        <v>45797</v>
      </c>
      <c r="W12" s="20">
        <f t="shared" si="4"/>
        <v>45798</v>
      </c>
      <c r="X12" s="20">
        <f t="shared" si="4"/>
        <v>45799</v>
      </c>
      <c r="Y12" s="20">
        <f>+X12+1</f>
        <v>45800</v>
      </c>
      <c r="Z12" s="20">
        <f t="shared" ref="Z12" si="5">+Y12+1</f>
        <v>45801</v>
      </c>
      <c r="AA12" s="20">
        <f>+Z12+1</f>
        <v>45802</v>
      </c>
      <c r="AB12" s="20">
        <f t="shared" ref="AB12:AG12" si="6">+AA12+1</f>
        <v>45803</v>
      </c>
      <c r="AC12" s="20">
        <f t="shared" si="6"/>
        <v>45804</v>
      </c>
      <c r="AD12" s="20">
        <f t="shared" si="6"/>
        <v>45805</v>
      </c>
      <c r="AE12" s="20">
        <f t="shared" si="6"/>
        <v>45806</v>
      </c>
      <c r="AF12" s="20">
        <f t="shared" si="6"/>
        <v>45807</v>
      </c>
      <c r="AG12" s="41">
        <f t="shared" si="6"/>
        <v>45808</v>
      </c>
      <c r="AH12" s="12"/>
      <c r="AI12" s="89" t="s">
        <v>20</v>
      </c>
      <c r="AJ12" s="90"/>
    </row>
    <row r="13" spans="1:36" x14ac:dyDescent="0.4">
      <c r="A13" s="1"/>
      <c r="B13" s="21" t="s">
        <v>10</v>
      </c>
      <c r="C13" s="22" t="str">
        <f t="shared" ref="C13:F13" si="7">TEXT(WEEKDAY(+C12),"aaa")</f>
        <v>木</v>
      </c>
      <c r="D13" s="23" t="str">
        <f t="shared" si="7"/>
        <v>金</v>
      </c>
      <c r="E13" s="23" t="str">
        <f t="shared" si="7"/>
        <v>土</v>
      </c>
      <c r="F13" s="23" t="str">
        <f t="shared" si="7"/>
        <v>日</v>
      </c>
      <c r="G13" s="88" t="str">
        <f>TEXT(WEEKDAY(+G12),"aaa")</f>
        <v>月</v>
      </c>
      <c r="H13" s="88" t="str">
        <f t="shared" ref="H13:AD13" si="8">TEXT(WEEKDAY(+H12),"aaa")</f>
        <v>火</v>
      </c>
      <c r="I13" s="23" t="str">
        <f t="shared" si="8"/>
        <v>水</v>
      </c>
      <c r="J13" s="23" t="str">
        <f t="shared" si="8"/>
        <v>木</v>
      </c>
      <c r="K13" s="23" t="str">
        <f t="shared" si="8"/>
        <v>金</v>
      </c>
      <c r="L13" s="23" t="str">
        <f t="shared" si="8"/>
        <v>土</v>
      </c>
      <c r="M13" s="23" t="str">
        <f t="shared" si="8"/>
        <v>日</v>
      </c>
      <c r="N13" s="23" t="str">
        <f t="shared" si="8"/>
        <v>月</v>
      </c>
      <c r="O13" s="23" t="str">
        <f t="shared" si="8"/>
        <v>火</v>
      </c>
      <c r="P13" s="23" t="str">
        <f t="shared" si="8"/>
        <v>水</v>
      </c>
      <c r="Q13" s="23" t="str">
        <f t="shared" si="8"/>
        <v>木</v>
      </c>
      <c r="R13" s="23" t="str">
        <f t="shared" si="8"/>
        <v>金</v>
      </c>
      <c r="S13" s="23" t="str">
        <f t="shared" si="8"/>
        <v>土</v>
      </c>
      <c r="T13" s="23" t="str">
        <f t="shared" si="8"/>
        <v>日</v>
      </c>
      <c r="U13" s="23" t="str">
        <f t="shared" si="8"/>
        <v>月</v>
      </c>
      <c r="V13" s="23" t="str">
        <f t="shared" si="8"/>
        <v>火</v>
      </c>
      <c r="W13" s="23" t="str">
        <f t="shared" si="8"/>
        <v>水</v>
      </c>
      <c r="X13" s="23" t="str">
        <f t="shared" si="8"/>
        <v>木</v>
      </c>
      <c r="Y13" s="23" t="str">
        <f t="shared" si="8"/>
        <v>金</v>
      </c>
      <c r="Z13" s="23" t="str">
        <f t="shared" si="8"/>
        <v>土</v>
      </c>
      <c r="AA13" s="23" t="str">
        <f t="shared" si="8"/>
        <v>日</v>
      </c>
      <c r="AB13" s="23" t="str">
        <f t="shared" si="8"/>
        <v>月</v>
      </c>
      <c r="AC13" s="23" t="str">
        <f t="shared" si="8"/>
        <v>火</v>
      </c>
      <c r="AD13" s="23" t="str">
        <f t="shared" si="8"/>
        <v>水</v>
      </c>
      <c r="AE13" s="23" t="str">
        <f>TEXT(WEEKDAY(+AE12),"aaa")</f>
        <v>木</v>
      </c>
      <c r="AF13" s="23" t="str">
        <f>TEXT(WEEKDAY(+AF12),"aaa")</f>
        <v>金</v>
      </c>
      <c r="AG13" s="35" t="str">
        <f>TEXT(WEEKDAY(+AG12),"aaa")</f>
        <v>土</v>
      </c>
      <c r="AH13" s="84"/>
      <c r="AI13" s="13" t="s">
        <v>12</v>
      </c>
      <c r="AJ13" s="44">
        <f>+COUNTA(C14:AG14)</f>
        <v>0</v>
      </c>
    </row>
    <row r="14" spans="1:36" x14ac:dyDescent="0.4">
      <c r="A14" s="1"/>
      <c r="B14" s="25" t="s">
        <v>12</v>
      </c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34"/>
      <c r="AH14" s="84"/>
      <c r="AI14" s="14" t="s">
        <v>0</v>
      </c>
      <c r="AJ14" s="15">
        <f>COUNTA(C12:AG12)-AJ13</f>
        <v>31</v>
      </c>
    </row>
    <row r="15" spans="1:36" x14ac:dyDescent="0.4">
      <c r="A15" s="1"/>
      <c r="B15" s="29" t="s">
        <v>5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1"/>
      <c r="R15" s="30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6"/>
      <c r="AH15" s="84"/>
      <c r="AI15" s="16" t="s">
        <v>11</v>
      </c>
      <c r="AJ15" s="39">
        <f>+COUNTA(C15:AG15)</f>
        <v>0</v>
      </c>
    </row>
    <row r="16" spans="1:36" x14ac:dyDescent="0.4">
      <c r="A16" s="1"/>
      <c r="B16" s="3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3"/>
      <c r="AI16" s="1"/>
      <c r="AJ16" s="3"/>
    </row>
    <row r="17" spans="1:36" x14ac:dyDescent="0.4">
      <c r="A17" s="1"/>
      <c r="B17" s="62" t="s">
        <v>9</v>
      </c>
      <c r="C17" s="63">
        <f>+AG12+1</f>
        <v>45809</v>
      </c>
      <c r="D17" s="64">
        <f t="shared" ref="D17:X17" si="9">+C17+1</f>
        <v>45810</v>
      </c>
      <c r="E17" s="64">
        <f t="shared" si="9"/>
        <v>45811</v>
      </c>
      <c r="F17" s="64">
        <f t="shared" si="9"/>
        <v>45812</v>
      </c>
      <c r="G17" s="64">
        <f t="shared" si="9"/>
        <v>45813</v>
      </c>
      <c r="H17" s="64">
        <f t="shared" si="9"/>
        <v>45814</v>
      </c>
      <c r="I17" s="64">
        <f t="shared" si="9"/>
        <v>45815</v>
      </c>
      <c r="J17" s="64">
        <f t="shared" si="9"/>
        <v>45816</v>
      </c>
      <c r="K17" s="64">
        <f t="shared" si="9"/>
        <v>45817</v>
      </c>
      <c r="L17" s="64">
        <f t="shared" si="9"/>
        <v>45818</v>
      </c>
      <c r="M17" s="64">
        <f t="shared" si="9"/>
        <v>45819</v>
      </c>
      <c r="N17" s="64">
        <f t="shared" si="9"/>
        <v>45820</v>
      </c>
      <c r="O17" s="64">
        <f t="shared" si="9"/>
        <v>45821</v>
      </c>
      <c r="P17" s="64">
        <f t="shared" si="9"/>
        <v>45822</v>
      </c>
      <c r="Q17" s="64">
        <f t="shared" si="9"/>
        <v>45823</v>
      </c>
      <c r="R17" s="64">
        <f t="shared" si="9"/>
        <v>45824</v>
      </c>
      <c r="S17" s="64">
        <f t="shared" si="9"/>
        <v>45825</v>
      </c>
      <c r="T17" s="64">
        <f t="shared" si="9"/>
        <v>45826</v>
      </c>
      <c r="U17" s="64">
        <f t="shared" si="9"/>
        <v>45827</v>
      </c>
      <c r="V17" s="64">
        <f t="shared" si="9"/>
        <v>45828</v>
      </c>
      <c r="W17" s="64">
        <f t="shared" si="9"/>
        <v>45829</v>
      </c>
      <c r="X17" s="64">
        <f t="shared" si="9"/>
        <v>45830</v>
      </c>
      <c r="Y17" s="64">
        <f>+X17+1</f>
        <v>45831</v>
      </c>
      <c r="Z17" s="64">
        <f t="shared" ref="Z17" si="10">+Y17+1</f>
        <v>45832</v>
      </c>
      <c r="AA17" s="64">
        <f>+Z17+1</f>
        <v>45833</v>
      </c>
      <c r="AB17" s="64">
        <f t="shared" ref="AB17:AF17" si="11">+AA17+1</f>
        <v>45834</v>
      </c>
      <c r="AC17" s="64">
        <f t="shared" si="11"/>
        <v>45835</v>
      </c>
      <c r="AD17" s="64">
        <f t="shared" si="11"/>
        <v>45836</v>
      </c>
      <c r="AE17" s="64">
        <f t="shared" si="11"/>
        <v>45837</v>
      </c>
      <c r="AF17" s="64">
        <f t="shared" si="11"/>
        <v>45838</v>
      </c>
      <c r="AG17" s="65"/>
      <c r="AH17" s="12"/>
      <c r="AI17" s="89" t="s">
        <v>21</v>
      </c>
      <c r="AJ17" s="90"/>
    </row>
    <row r="18" spans="1:36" x14ac:dyDescent="0.4">
      <c r="A18" s="1"/>
      <c r="B18" s="66" t="s">
        <v>10</v>
      </c>
      <c r="C18" s="67" t="str">
        <f t="shared" ref="C18:AD18" si="12">TEXT(WEEKDAY(+C17),"aaa")</f>
        <v>日</v>
      </c>
      <c r="D18" s="68" t="str">
        <f t="shared" si="12"/>
        <v>月</v>
      </c>
      <c r="E18" s="68" t="str">
        <f t="shared" si="12"/>
        <v>火</v>
      </c>
      <c r="F18" s="68" t="str">
        <f t="shared" si="12"/>
        <v>水</v>
      </c>
      <c r="G18" s="68" t="str">
        <f t="shared" si="12"/>
        <v>木</v>
      </c>
      <c r="H18" s="68" t="str">
        <f t="shared" si="12"/>
        <v>金</v>
      </c>
      <c r="I18" s="68" t="str">
        <f t="shared" si="12"/>
        <v>土</v>
      </c>
      <c r="J18" s="68" t="str">
        <f t="shared" si="12"/>
        <v>日</v>
      </c>
      <c r="K18" s="68" t="str">
        <f t="shared" si="12"/>
        <v>月</v>
      </c>
      <c r="L18" s="68" t="str">
        <f t="shared" si="12"/>
        <v>火</v>
      </c>
      <c r="M18" s="68" t="str">
        <f t="shared" si="12"/>
        <v>水</v>
      </c>
      <c r="N18" s="68" t="str">
        <f t="shared" si="12"/>
        <v>木</v>
      </c>
      <c r="O18" s="68" t="str">
        <f t="shared" si="12"/>
        <v>金</v>
      </c>
      <c r="P18" s="68" t="str">
        <f t="shared" si="12"/>
        <v>土</v>
      </c>
      <c r="Q18" s="68" t="str">
        <f t="shared" si="12"/>
        <v>日</v>
      </c>
      <c r="R18" s="68" t="str">
        <f t="shared" si="12"/>
        <v>月</v>
      </c>
      <c r="S18" s="68" t="str">
        <f t="shared" si="12"/>
        <v>火</v>
      </c>
      <c r="T18" s="68" t="str">
        <f t="shared" si="12"/>
        <v>水</v>
      </c>
      <c r="U18" s="68" t="str">
        <f t="shared" si="12"/>
        <v>木</v>
      </c>
      <c r="V18" s="68" t="str">
        <f t="shared" si="12"/>
        <v>金</v>
      </c>
      <c r="W18" s="68" t="str">
        <f t="shared" si="12"/>
        <v>土</v>
      </c>
      <c r="X18" s="68" t="str">
        <f t="shared" si="12"/>
        <v>日</v>
      </c>
      <c r="Y18" s="68" t="str">
        <f t="shared" si="12"/>
        <v>月</v>
      </c>
      <c r="Z18" s="68" t="str">
        <f t="shared" si="12"/>
        <v>火</v>
      </c>
      <c r="AA18" s="68" t="str">
        <f t="shared" si="12"/>
        <v>水</v>
      </c>
      <c r="AB18" s="68" t="str">
        <f t="shared" si="12"/>
        <v>木</v>
      </c>
      <c r="AC18" s="68" t="str">
        <f t="shared" si="12"/>
        <v>金</v>
      </c>
      <c r="AD18" s="68" t="str">
        <f t="shared" si="12"/>
        <v>土</v>
      </c>
      <c r="AE18" s="67" t="str">
        <f>TEXT(WEEKDAY(+AE17),"aaa")</f>
        <v>日</v>
      </c>
      <c r="AF18" s="67" t="str">
        <f>TEXT(WEEKDAY(+AF17),"aaa")</f>
        <v>月</v>
      </c>
      <c r="AG18" s="69"/>
      <c r="AH18" s="84"/>
      <c r="AI18" s="13" t="s">
        <v>12</v>
      </c>
      <c r="AJ18" s="44">
        <f>+COUNTA(C19:AG19)</f>
        <v>0</v>
      </c>
    </row>
    <row r="19" spans="1:36" ht="18.75" customHeight="1" x14ac:dyDescent="0.4">
      <c r="A19" s="1"/>
      <c r="B19" s="70" t="s">
        <v>12</v>
      </c>
      <c r="C19" s="7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1"/>
      <c r="AF19" s="71"/>
      <c r="AG19" s="73"/>
      <c r="AH19" s="84"/>
      <c r="AI19" s="14" t="s">
        <v>0</v>
      </c>
      <c r="AJ19" s="15">
        <f>COUNTA(C17:AG17)-AJ18</f>
        <v>30</v>
      </c>
    </row>
    <row r="20" spans="1:36" x14ac:dyDescent="0.4">
      <c r="A20" s="1"/>
      <c r="B20" s="74" t="s">
        <v>5</v>
      </c>
      <c r="C20" s="75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7"/>
      <c r="Q20" s="76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5"/>
      <c r="AF20" s="75"/>
      <c r="AG20" s="78"/>
      <c r="AH20" s="84"/>
      <c r="AI20" s="16" t="s">
        <v>11</v>
      </c>
      <c r="AJ20" s="39">
        <f>+COUNTA(C20:AG20)</f>
        <v>0</v>
      </c>
    </row>
    <row r="22" spans="1:36" x14ac:dyDescent="0.4">
      <c r="A22" s="1"/>
      <c r="B22" s="18" t="s">
        <v>9</v>
      </c>
      <c r="C22" s="19">
        <f>+AF17+1</f>
        <v>45839</v>
      </c>
      <c r="D22" s="20">
        <f>+C22+1</f>
        <v>45840</v>
      </c>
      <c r="E22" s="20">
        <f>+D22+1</f>
        <v>45841</v>
      </c>
      <c r="F22" s="20">
        <f t="shared" ref="F22:X22" si="13">+E22+1</f>
        <v>45842</v>
      </c>
      <c r="G22" s="20">
        <f t="shared" si="13"/>
        <v>45843</v>
      </c>
      <c r="H22" s="20">
        <f t="shared" si="13"/>
        <v>45844</v>
      </c>
      <c r="I22" s="20">
        <f t="shared" si="13"/>
        <v>45845</v>
      </c>
      <c r="J22" s="20">
        <f t="shared" si="13"/>
        <v>45846</v>
      </c>
      <c r="K22" s="20">
        <f t="shared" si="13"/>
        <v>45847</v>
      </c>
      <c r="L22" s="20">
        <f t="shared" si="13"/>
        <v>45848</v>
      </c>
      <c r="M22" s="20">
        <f t="shared" si="13"/>
        <v>45849</v>
      </c>
      <c r="N22" s="20">
        <f t="shared" si="13"/>
        <v>45850</v>
      </c>
      <c r="O22" s="20">
        <f t="shared" si="13"/>
        <v>45851</v>
      </c>
      <c r="P22" s="20">
        <f t="shared" si="13"/>
        <v>45852</v>
      </c>
      <c r="Q22" s="20">
        <f t="shared" si="13"/>
        <v>45853</v>
      </c>
      <c r="R22" s="20">
        <f t="shared" si="13"/>
        <v>45854</v>
      </c>
      <c r="S22" s="20">
        <f t="shared" si="13"/>
        <v>45855</v>
      </c>
      <c r="T22" s="20">
        <f t="shared" si="13"/>
        <v>45856</v>
      </c>
      <c r="U22" s="20">
        <f t="shared" si="13"/>
        <v>45857</v>
      </c>
      <c r="V22" s="20">
        <f t="shared" si="13"/>
        <v>45858</v>
      </c>
      <c r="W22" s="20">
        <f t="shared" si="13"/>
        <v>45859</v>
      </c>
      <c r="X22" s="20">
        <f t="shared" si="13"/>
        <v>45860</v>
      </c>
      <c r="Y22" s="20">
        <f>+X22+1</f>
        <v>45861</v>
      </c>
      <c r="Z22" s="20">
        <f t="shared" ref="Z22" si="14">+Y22+1</f>
        <v>45862</v>
      </c>
      <c r="AA22" s="20">
        <f>+Z22+1</f>
        <v>45863</v>
      </c>
      <c r="AB22" s="20">
        <f t="shared" ref="AB22:AG22" si="15">+AA22+1</f>
        <v>45864</v>
      </c>
      <c r="AC22" s="20">
        <f t="shared" si="15"/>
        <v>45865</v>
      </c>
      <c r="AD22" s="20">
        <f t="shared" si="15"/>
        <v>45866</v>
      </c>
      <c r="AE22" s="20">
        <f t="shared" si="15"/>
        <v>45867</v>
      </c>
      <c r="AF22" s="20">
        <f t="shared" si="15"/>
        <v>45868</v>
      </c>
      <c r="AG22" s="79">
        <f t="shared" si="15"/>
        <v>45869</v>
      </c>
      <c r="AH22" s="40"/>
      <c r="AI22" s="89" t="s">
        <v>22</v>
      </c>
      <c r="AJ22" s="90"/>
    </row>
    <row r="23" spans="1:36" x14ac:dyDescent="0.4">
      <c r="A23" s="1"/>
      <c r="B23" s="21" t="s">
        <v>10</v>
      </c>
      <c r="C23" s="22" t="str">
        <f t="shared" ref="C23:F23" si="16">TEXT(WEEKDAY(+C22),"aaa")</f>
        <v>火</v>
      </c>
      <c r="D23" s="23" t="str">
        <f t="shared" si="16"/>
        <v>水</v>
      </c>
      <c r="E23" s="23" t="str">
        <f t="shared" si="16"/>
        <v>木</v>
      </c>
      <c r="F23" s="23" t="str">
        <f t="shared" si="16"/>
        <v>金</v>
      </c>
      <c r="G23" s="23" t="str">
        <f>TEXT(WEEKDAY(+G22),"aaa")</f>
        <v>土</v>
      </c>
      <c r="H23" s="23" t="str">
        <f t="shared" ref="H23:AD23" si="17">TEXT(WEEKDAY(+H22),"aaa")</f>
        <v>日</v>
      </c>
      <c r="I23" s="23" t="str">
        <f t="shared" si="17"/>
        <v>月</v>
      </c>
      <c r="J23" s="23" t="str">
        <f t="shared" si="17"/>
        <v>火</v>
      </c>
      <c r="K23" s="23" t="str">
        <f t="shared" si="17"/>
        <v>水</v>
      </c>
      <c r="L23" s="23" t="str">
        <f t="shared" si="17"/>
        <v>木</v>
      </c>
      <c r="M23" s="23" t="str">
        <f t="shared" si="17"/>
        <v>金</v>
      </c>
      <c r="N23" s="23" t="str">
        <f t="shared" si="17"/>
        <v>土</v>
      </c>
      <c r="O23" s="23" t="str">
        <f t="shared" si="17"/>
        <v>日</v>
      </c>
      <c r="P23" s="23" t="str">
        <f t="shared" si="17"/>
        <v>月</v>
      </c>
      <c r="Q23" s="23" t="str">
        <f t="shared" si="17"/>
        <v>火</v>
      </c>
      <c r="R23" s="23" t="str">
        <f t="shared" si="17"/>
        <v>水</v>
      </c>
      <c r="S23" s="23" t="str">
        <f t="shared" si="17"/>
        <v>木</v>
      </c>
      <c r="T23" s="23" t="str">
        <f t="shared" si="17"/>
        <v>金</v>
      </c>
      <c r="U23" s="23" t="str">
        <f t="shared" si="17"/>
        <v>土</v>
      </c>
      <c r="V23" s="23" t="str">
        <f t="shared" si="17"/>
        <v>日</v>
      </c>
      <c r="W23" s="88" t="str">
        <f t="shared" si="17"/>
        <v>月</v>
      </c>
      <c r="X23" s="23" t="str">
        <f t="shared" si="17"/>
        <v>火</v>
      </c>
      <c r="Y23" s="23" t="str">
        <f t="shared" si="17"/>
        <v>水</v>
      </c>
      <c r="Z23" s="23" t="str">
        <f t="shared" si="17"/>
        <v>木</v>
      </c>
      <c r="AA23" s="23" t="str">
        <f t="shared" si="17"/>
        <v>金</v>
      </c>
      <c r="AB23" s="23" t="str">
        <f t="shared" si="17"/>
        <v>土</v>
      </c>
      <c r="AC23" s="23" t="str">
        <f t="shared" si="17"/>
        <v>日</v>
      </c>
      <c r="AD23" s="23" t="str">
        <f t="shared" si="17"/>
        <v>月</v>
      </c>
      <c r="AE23" s="23" t="str">
        <f>TEXT(WEEKDAY(+AE22),"aaa")</f>
        <v>火</v>
      </c>
      <c r="AF23" s="23" t="str">
        <f>TEXT(WEEKDAY(+AF22),"aaa")</f>
        <v>水</v>
      </c>
      <c r="AG23" s="35" t="str">
        <f>TEXT(WEEKDAY(+AG22),"aaa")</f>
        <v>木</v>
      </c>
      <c r="AH23" s="84"/>
      <c r="AI23" s="13" t="s">
        <v>12</v>
      </c>
      <c r="AJ23" s="44">
        <f>+COUNTA(C24:AG24)</f>
        <v>0</v>
      </c>
    </row>
    <row r="24" spans="1:36" x14ac:dyDescent="0.4">
      <c r="A24" s="1"/>
      <c r="B24" s="25" t="s">
        <v>12</v>
      </c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34"/>
      <c r="AH24" s="84"/>
      <c r="AI24" s="14" t="s">
        <v>0</v>
      </c>
      <c r="AJ24" s="15">
        <f>COUNTA(C22:AG22)-AJ23</f>
        <v>31</v>
      </c>
    </row>
    <row r="25" spans="1:36" x14ac:dyDescent="0.4">
      <c r="A25" s="1"/>
      <c r="B25" s="29" t="s">
        <v>5</v>
      </c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  <c r="Q25" s="31"/>
      <c r="R25" s="30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6"/>
      <c r="AH25" s="84"/>
      <c r="AI25" s="16" t="s">
        <v>11</v>
      </c>
      <c r="AJ25" s="39">
        <f>+COUNTA(C25:AG25)</f>
        <v>0</v>
      </c>
    </row>
    <row r="26" spans="1:36" x14ac:dyDescent="0.4">
      <c r="A26" s="1"/>
      <c r="B26" s="3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3"/>
      <c r="AI26" s="1"/>
      <c r="AJ26" s="3"/>
    </row>
    <row r="27" spans="1:36" x14ac:dyDescent="0.4">
      <c r="A27" s="1"/>
      <c r="B27" s="62" t="s">
        <v>9</v>
      </c>
      <c r="C27" s="63">
        <f>+AG22+1</f>
        <v>45870</v>
      </c>
      <c r="D27" s="64">
        <f t="shared" ref="D27:X27" si="18">+C27+1</f>
        <v>45871</v>
      </c>
      <c r="E27" s="64">
        <f t="shared" si="18"/>
        <v>45872</v>
      </c>
      <c r="F27" s="64">
        <f t="shared" si="18"/>
        <v>45873</v>
      </c>
      <c r="G27" s="64">
        <f t="shared" si="18"/>
        <v>45874</v>
      </c>
      <c r="H27" s="64">
        <f t="shared" si="18"/>
        <v>45875</v>
      </c>
      <c r="I27" s="64">
        <f t="shared" si="18"/>
        <v>45876</v>
      </c>
      <c r="J27" s="64">
        <f t="shared" si="18"/>
        <v>45877</v>
      </c>
      <c r="K27" s="64">
        <f t="shared" si="18"/>
        <v>45878</v>
      </c>
      <c r="L27" s="64">
        <f t="shared" si="18"/>
        <v>45879</v>
      </c>
      <c r="M27" s="64">
        <f t="shared" si="18"/>
        <v>45880</v>
      </c>
      <c r="N27" s="64">
        <f t="shared" si="18"/>
        <v>45881</v>
      </c>
      <c r="O27" s="64">
        <f t="shared" si="18"/>
        <v>45882</v>
      </c>
      <c r="P27" s="64">
        <f t="shared" si="18"/>
        <v>45883</v>
      </c>
      <c r="Q27" s="64">
        <f t="shared" si="18"/>
        <v>45884</v>
      </c>
      <c r="R27" s="64">
        <f t="shared" si="18"/>
        <v>45885</v>
      </c>
      <c r="S27" s="64">
        <f t="shared" si="18"/>
        <v>45886</v>
      </c>
      <c r="T27" s="64">
        <f t="shared" si="18"/>
        <v>45887</v>
      </c>
      <c r="U27" s="64">
        <f t="shared" si="18"/>
        <v>45888</v>
      </c>
      <c r="V27" s="64">
        <f t="shared" si="18"/>
        <v>45889</v>
      </c>
      <c r="W27" s="64">
        <f t="shared" si="18"/>
        <v>45890</v>
      </c>
      <c r="X27" s="64">
        <f t="shared" si="18"/>
        <v>45891</v>
      </c>
      <c r="Y27" s="64">
        <f>+X27+1</f>
        <v>45892</v>
      </c>
      <c r="Z27" s="64">
        <f t="shared" ref="Z27" si="19">+Y27+1</f>
        <v>45893</v>
      </c>
      <c r="AA27" s="64">
        <f>+Z27+1</f>
        <v>45894</v>
      </c>
      <c r="AB27" s="64">
        <f t="shared" ref="AB27:AG27" si="20">+AA27+1</f>
        <v>45895</v>
      </c>
      <c r="AC27" s="64">
        <f t="shared" si="20"/>
        <v>45896</v>
      </c>
      <c r="AD27" s="64">
        <f t="shared" si="20"/>
        <v>45897</v>
      </c>
      <c r="AE27" s="64">
        <f t="shared" si="20"/>
        <v>45898</v>
      </c>
      <c r="AF27" s="64">
        <f t="shared" si="20"/>
        <v>45899</v>
      </c>
      <c r="AG27" s="80">
        <f t="shared" si="20"/>
        <v>45900</v>
      </c>
      <c r="AH27" s="12"/>
      <c r="AI27" s="89" t="s">
        <v>23</v>
      </c>
      <c r="AJ27" s="90"/>
    </row>
    <row r="28" spans="1:36" x14ac:dyDescent="0.4">
      <c r="A28" s="1"/>
      <c r="B28" s="66" t="s">
        <v>10</v>
      </c>
      <c r="C28" s="67" t="str">
        <f t="shared" ref="C28:AD28" si="21">TEXT(WEEKDAY(+C27),"aaa")</f>
        <v>金</v>
      </c>
      <c r="D28" s="68" t="str">
        <f t="shared" si="21"/>
        <v>土</v>
      </c>
      <c r="E28" s="68" t="str">
        <f t="shared" si="21"/>
        <v>日</v>
      </c>
      <c r="F28" s="68" t="str">
        <f t="shared" si="21"/>
        <v>月</v>
      </c>
      <c r="G28" s="68" t="str">
        <f t="shared" si="21"/>
        <v>火</v>
      </c>
      <c r="H28" s="68" t="str">
        <f t="shared" si="21"/>
        <v>水</v>
      </c>
      <c r="I28" s="68" t="str">
        <f t="shared" si="21"/>
        <v>木</v>
      </c>
      <c r="J28" s="68" t="str">
        <f t="shared" si="21"/>
        <v>金</v>
      </c>
      <c r="K28" s="68" t="str">
        <f t="shared" si="21"/>
        <v>土</v>
      </c>
      <c r="L28" s="68" t="str">
        <f t="shared" si="21"/>
        <v>日</v>
      </c>
      <c r="M28" s="88" t="str">
        <f t="shared" si="21"/>
        <v>月</v>
      </c>
      <c r="N28" s="68" t="str">
        <f t="shared" si="21"/>
        <v>火</v>
      </c>
      <c r="O28" s="68" t="str">
        <f t="shared" si="21"/>
        <v>水</v>
      </c>
      <c r="P28" s="68" t="str">
        <f t="shared" si="21"/>
        <v>木</v>
      </c>
      <c r="Q28" s="68" t="str">
        <f t="shared" si="21"/>
        <v>金</v>
      </c>
      <c r="R28" s="68" t="str">
        <f t="shared" si="21"/>
        <v>土</v>
      </c>
      <c r="S28" s="68" t="str">
        <f t="shared" si="21"/>
        <v>日</v>
      </c>
      <c r="T28" s="68" t="str">
        <f t="shared" si="21"/>
        <v>月</v>
      </c>
      <c r="U28" s="68" t="str">
        <f t="shared" si="21"/>
        <v>火</v>
      </c>
      <c r="V28" s="68" t="str">
        <f t="shared" si="21"/>
        <v>水</v>
      </c>
      <c r="W28" s="68" t="str">
        <f t="shared" si="21"/>
        <v>木</v>
      </c>
      <c r="X28" s="68" t="str">
        <f t="shared" si="21"/>
        <v>金</v>
      </c>
      <c r="Y28" s="68" t="str">
        <f t="shared" si="21"/>
        <v>土</v>
      </c>
      <c r="Z28" s="68" t="str">
        <f t="shared" si="21"/>
        <v>日</v>
      </c>
      <c r="AA28" s="68" t="str">
        <f t="shared" si="21"/>
        <v>月</v>
      </c>
      <c r="AB28" s="68" t="str">
        <f t="shared" si="21"/>
        <v>火</v>
      </c>
      <c r="AC28" s="68" t="str">
        <f t="shared" si="21"/>
        <v>水</v>
      </c>
      <c r="AD28" s="68" t="str">
        <f t="shared" si="21"/>
        <v>木</v>
      </c>
      <c r="AE28" s="67" t="str">
        <f>TEXT(WEEKDAY(+AE27),"aaa")</f>
        <v>金</v>
      </c>
      <c r="AF28" s="67" t="str">
        <f>TEXT(WEEKDAY(+AF27),"aaa")</f>
        <v>土</v>
      </c>
      <c r="AG28" s="81" t="str">
        <f>TEXT(WEEKDAY(+AG27),"aaa")</f>
        <v>日</v>
      </c>
      <c r="AH28" s="84"/>
      <c r="AI28" s="13" t="s">
        <v>12</v>
      </c>
      <c r="AJ28" s="44">
        <f>+COUNTA(C29:AG29)</f>
        <v>3</v>
      </c>
    </row>
    <row r="29" spans="1:36" ht="18.75" customHeight="1" x14ac:dyDescent="0.4">
      <c r="A29" s="1"/>
      <c r="B29" s="70" t="s">
        <v>12</v>
      </c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 t="s">
        <v>14</v>
      </c>
      <c r="P29" s="72" t="s">
        <v>14</v>
      </c>
      <c r="Q29" s="72" t="s">
        <v>14</v>
      </c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1"/>
      <c r="AF29" s="71"/>
      <c r="AG29" s="73"/>
      <c r="AH29" s="84"/>
      <c r="AI29" s="14" t="s">
        <v>0</v>
      </c>
      <c r="AJ29" s="15">
        <f>COUNTA(C27:AG27)-AJ28</f>
        <v>28</v>
      </c>
    </row>
    <row r="30" spans="1:36" x14ac:dyDescent="0.4">
      <c r="A30" s="1"/>
      <c r="B30" s="74" t="s">
        <v>5</v>
      </c>
      <c r="C30" s="75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7"/>
      <c r="Q30" s="76"/>
      <c r="R30" s="75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5"/>
      <c r="AF30" s="75"/>
      <c r="AG30" s="78"/>
      <c r="AH30" s="84"/>
      <c r="AI30" s="16" t="s">
        <v>11</v>
      </c>
      <c r="AJ30" s="39">
        <f>+COUNTA(C30:AG30)</f>
        <v>0</v>
      </c>
    </row>
    <row r="32" spans="1:36" x14ac:dyDescent="0.4">
      <c r="A32" s="1"/>
      <c r="B32" s="18" t="s">
        <v>9</v>
      </c>
      <c r="C32" s="19">
        <f>+AG27+1</f>
        <v>45901</v>
      </c>
      <c r="D32" s="20">
        <f>+C32+1</f>
        <v>45902</v>
      </c>
      <c r="E32" s="20">
        <f>+D32+1</f>
        <v>45903</v>
      </c>
      <c r="F32" s="20">
        <f t="shared" ref="F32:X32" si="22">+E32+1</f>
        <v>45904</v>
      </c>
      <c r="G32" s="20">
        <f t="shared" si="22"/>
        <v>45905</v>
      </c>
      <c r="H32" s="20">
        <f t="shared" si="22"/>
        <v>45906</v>
      </c>
      <c r="I32" s="20">
        <f t="shared" si="22"/>
        <v>45907</v>
      </c>
      <c r="J32" s="20">
        <f t="shared" si="22"/>
        <v>45908</v>
      </c>
      <c r="K32" s="20">
        <f t="shared" si="22"/>
        <v>45909</v>
      </c>
      <c r="L32" s="20">
        <f t="shared" si="22"/>
        <v>45910</v>
      </c>
      <c r="M32" s="20">
        <f t="shared" si="22"/>
        <v>45911</v>
      </c>
      <c r="N32" s="20">
        <f t="shared" si="22"/>
        <v>45912</v>
      </c>
      <c r="O32" s="20">
        <f t="shared" si="22"/>
        <v>45913</v>
      </c>
      <c r="P32" s="20">
        <f t="shared" si="22"/>
        <v>45914</v>
      </c>
      <c r="Q32" s="20">
        <f t="shared" si="22"/>
        <v>45915</v>
      </c>
      <c r="R32" s="20">
        <f t="shared" si="22"/>
        <v>45916</v>
      </c>
      <c r="S32" s="20">
        <f t="shared" si="22"/>
        <v>45917</v>
      </c>
      <c r="T32" s="20">
        <f t="shared" si="22"/>
        <v>45918</v>
      </c>
      <c r="U32" s="20">
        <f t="shared" si="22"/>
        <v>45919</v>
      </c>
      <c r="V32" s="20">
        <f t="shared" si="22"/>
        <v>45920</v>
      </c>
      <c r="W32" s="20">
        <f t="shared" si="22"/>
        <v>45921</v>
      </c>
      <c r="X32" s="20">
        <f t="shared" si="22"/>
        <v>45922</v>
      </c>
      <c r="Y32" s="20">
        <f>+X32+1</f>
        <v>45923</v>
      </c>
      <c r="Z32" s="20">
        <f t="shared" ref="Z32" si="23">+Y32+1</f>
        <v>45924</v>
      </c>
      <c r="AA32" s="20">
        <f>+Z32+1</f>
        <v>45925</v>
      </c>
      <c r="AB32" s="20">
        <f t="shared" ref="AB32:AF32" si="24">+AA32+1</f>
        <v>45926</v>
      </c>
      <c r="AC32" s="20">
        <f t="shared" si="24"/>
        <v>45927</v>
      </c>
      <c r="AD32" s="20">
        <f t="shared" si="24"/>
        <v>45928</v>
      </c>
      <c r="AE32" s="20">
        <f t="shared" si="24"/>
        <v>45929</v>
      </c>
      <c r="AF32" s="20">
        <f t="shared" si="24"/>
        <v>45930</v>
      </c>
      <c r="AG32" s="79"/>
      <c r="AH32" s="40"/>
      <c r="AI32" s="89" t="s">
        <v>24</v>
      </c>
      <c r="AJ32" s="90"/>
    </row>
    <row r="33" spans="1:36" x14ac:dyDescent="0.4">
      <c r="A33" s="1"/>
      <c r="B33" s="21" t="s">
        <v>10</v>
      </c>
      <c r="C33" s="22" t="str">
        <f t="shared" ref="C33:F33" si="25">TEXT(WEEKDAY(+C32),"aaa")</f>
        <v>月</v>
      </c>
      <c r="D33" s="23" t="str">
        <f t="shared" si="25"/>
        <v>火</v>
      </c>
      <c r="E33" s="23" t="str">
        <f t="shared" si="25"/>
        <v>水</v>
      </c>
      <c r="F33" s="23" t="str">
        <f t="shared" si="25"/>
        <v>木</v>
      </c>
      <c r="G33" s="23" t="str">
        <f>TEXT(WEEKDAY(+G32),"aaa")</f>
        <v>金</v>
      </c>
      <c r="H33" s="23" t="str">
        <f t="shared" ref="H33:AD33" si="26">TEXT(WEEKDAY(+H32),"aaa")</f>
        <v>土</v>
      </c>
      <c r="I33" s="23" t="str">
        <f t="shared" si="26"/>
        <v>日</v>
      </c>
      <c r="J33" s="23" t="str">
        <f t="shared" si="26"/>
        <v>月</v>
      </c>
      <c r="K33" s="23" t="str">
        <f t="shared" si="26"/>
        <v>火</v>
      </c>
      <c r="L33" s="23" t="str">
        <f t="shared" si="26"/>
        <v>水</v>
      </c>
      <c r="M33" s="23" t="str">
        <f t="shared" si="26"/>
        <v>木</v>
      </c>
      <c r="N33" s="23" t="str">
        <f t="shared" si="26"/>
        <v>金</v>
      </c>
      <c r="O33" s="23" t="str">
        <f t="shared" si="26"/>
        <v>土</v>
      </c>
      <c r="P33" s="23" t="str">
        <f t="shared" si="26"/>
        <v>日</v>
      </c>
      <c r="Q33" s="88" t="str">
        <f t="shared" si="26"/>
        <v>月</v>
      </c>
      <c r="R33" s="23" t="str">
        <f t="shared" si="26"/>
        <v>火</v>
      </c>
      <c r="S33" s="23" t="str">
        <f t="shared" si="26"/>
        <v>水</v>
      </c>
      <c r="T33" s="23" t="str">
        <f t="shared" si="26"/>
        <v>木</v>
      </c>
      <c r="U33" s="23" t="str">
        <f t="shared" si="26"/>
        <v>金</v>
      </c>
      <c r="V33" s="23" t="str">
        <f t="shared" si="26"/>
        <v>土</v>
      </c>
      <c r="W33" s="23" t="str">
        <f t="shared" si="26"/>
        <v>日</v>
      </c>
      <c r="X33" s="23" t="str">
        <f t="shared" si="26"/>
        <v>月</v>
      </c>
      <c r="Y33" s="88" t="str">
        <f t="shared" si="26"/>
        <v>火</v>
      </c>
      <c r="Z33" s="23" t="str">
        <f t="shared" si="26"/>
        <v>水</v>
      </c>
      <c r="AA33" s="23" t="str">
        <f t="shared" si="26"/>
        <v>木</v>
      </c>
      <c r="AB33" s="23" t="str">
        <f t="shared" si="26"/>
        <v>金</v>
      </c>
      <c r="AC33" s="23" t="str">
        <f t="shared" si="26"/>
        <v>土</v>
      </c>
      <c r="AD33" s="23" t="str">
        <f t="shared" si="26"/>
        <v>日</v>
      </c>
      <c r="AE33" s="23" t="str">
        <f>TEXT(WEEKDAY(+AE32),"aaa")</f>
        <v>月</v>
      </c>
      <c r="AF33" s="23" t="str">
        <f>TEXT(WEEKDAY(+AF32),"aaa")</f>
        <v>火</v>
      </c>
      <c r="AG33" s="35"/>
      <c r="AH33" s="84"/>
      <c r="AI33" s="13" t="s">
        <v>12</v>
      </c>
      <c r="AJ33" s="44">
        <f>+COUNTA(C34:AG34)</f>
        <v>0</v>
      </c>
    </row>
    <row r="34" spans="1:36" x14ac:dyDescent="0.4">
      <c r="A34" s="1"/>
      <c r="B34" s="25" t="s">
        <v>12</v>
      </c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34"/>
      <c r="AH34" s="84"/>
      <c r="AI34" s="14" t="s">
        <v>0</v>
      </c>
      <c r="AJ34" s="15">
        <f>COUNTA(C32:AG32)-AJ33</f>
        <v>30</v>
      </c>
    </row>
    <row r="35" spans="1:36" x14ac:dyDescent="0.4">
      <c r="A35" s="1"/>
      <c r="B35" s="29" t="s">
        <v>5</v>
      </c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31"/>
      <c r="R35" s="30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6"/>
      <c r="AH35" s="84"/>
      <c r="AI35" s="16" t="s">
        <v>11</v>
      </c>
      <c r="AJ35" s="39">
        <f>+COUNTA(C35:AG35)</f>
        <v>0</v>
      </c>
    </row>
    <row r="36" spans="1:36" x14ac:dyDescent="0.4">
      <c r="A36" s="1"/>
      <c r="B36" s="3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3"/>
      <c r="AI36" s="1"/>
      <c r="AJ36" s="3"/>
    </row>
    <row r="37" spans="1:36" x14ac:dyDescent="0.4">
      <c r="A37" s="1"/>
      <c r="B37" s="62" t="s">
        <v>9</v>
      </c>
      <c r="C37" s="63">
        <f>+AF32+1</f>
        <v>45931</v>
      </c>
      <c r="D37" s="64">
        <f t="shared" ref="D37:X37" si="27">+C37+1</f>
        <v>45932</v>
      </c>
      <c r="E37" s="64">
        <f t="shared" si="27"/>
        <v>45933</v>
      </c>
      <c r="F37" s="64">
        <f t="shared" si="27"/>
        <v>45934</v>
      </c>
      <c r="G37" s="64">
        <f t="shared" si="27"/>
        <v>45935</v>
      </c>
      <c r="H37" s="64">
        <f t="shared" si="27"/>
        <v>45936</v>
      </c>
      <c r="I37" s="64">
        <f t="shared" si="27"/>
        <v>45937</v>
      </c>
      <c r="J37" s="64">
        <f t="shared" si="27"/>
        <v>45938</v>
      </c>
      <c r="K37" s="64">
        <f t="shared" si="27"/>
        <v>45939</v>
      </c>
      <c r="L37" s="64">
        <f t="shared" si="27"/>
        <v>45940</v>
      </c>
      <c r="M37" s="64">
        <f t="shared" si="27"/>
        <v>45941</v>
      </c>
      <c r="N37" s="64">
        <f t="shared" si="27"/>
        <v>45942</v>
      </c>
      <c r="O37" s="64">
        <f t="shared" si="27"/>
        <v>45943</v>
      </c>
      <c r="P37" s="64">
        <f t="shared" si="27"/>
        <v>45944</v>
      </c>
      <c r="Q37" s="64">
        <f t="shared" si="27"/>
        <v>45945</v>
      </c>
      <c r="R37" s="64">
        <f t="shared" si="27"/>
        <v>45946</v>
      </c>
      <c r="S37" s="64">
        <f t="shared" si="27"/>
        <v>45947</v>
      </c>
      <c r="T37" s="64">
        <f t="shared" si="27"/>
        <v>45948</v>
      </c>
      <c r="U37" s="64">
        <f t="shared" si="27"/>
        <v>45949</v>
      </c>
      <c r="V37" s="64">
        <f t="shared" si="27"/>
        <v>45950</v>
      </c>
      <c r="W37" s="64">
        <f t="shared" si="27"/>
        <v>45951</v>
      </c>
      <c r="X37" s="64">
        <f t="shared" si="27"/>
        <v>45952</v>
      </c>
      <c r="Y37" s="64">
        <f>+X37+1</f>
        <v>45953</v>
      </c>
      <c r="Z37" s="64">
        <f t="shared" ref="Z37" si="28">+Y37+1</f>
        <v>45954</v>
      </c>
      <c r="AA37" s="64">
        <f>+Z37+1</f>
        <v>45955</v>
      </c>
      <c r="AB37" s="64">
        <f t="shared" ref="AB37:AG37" si="29">+AA37+1</f>
        <v>45956</v>
      </c>
      <c r="AC37" s="64">
        <f t="shared" si="29"/>
        <v>45957</v>
      </c>
      <c r="AD37" s="64">
        <f t="shared" si="29"/>
        <v>45958</v>
      </c>
      <c r="AE37" s="64">
        <f t="shared" si="29"/>
        <v>45959</v>
      </c>
      <c r="AF37" s="64">
        <f t="shared" si="29"/>
        <v>45960</v>
      </c>
      <c r="AG37" s="80">
        <f t="shared" si="29"/>
        <v>45961</v>
      </c>
      <c r="AH37" s="12"/>
      <c r="AI37" s="89" t="s">
        <v>25</v>
      </c>
      <c r="AJ37" s="90"/>
    </row>
    <row r="38" spans="1:36" x14ac:dyDescent="0.4">
      <c r="A38" s="1"/>
      <c r="B38" s="66" t="s">
        <v>10</v>
      </c>
      <c r="C38" s="67" t="str">
        <f t="shared" ref="C38:AD38" si="30">TEXT(WEEKDAY(+C37),"aaa")</f>
        <v>水</v>
      </c>
      <c r="D38" s="68" t="str">
        <f t="shared" si="30"/>
        <v>木</v>
      </c>
      <c r="E38" s="68" t="str">
        <f t="shared" si="30"/>
        <v>金</v>
      </c>
      <c r="F38" s="68" t="str">
        <f t="shared" si="30"/>
        <v>土</v>
      </c>
      <c r="G38" s="68" t="str">
        <f t="shared" si="30"/>
        <v>日</v>
      </c>
      <c r="H38" s="68" t="str">
        <f t="shared" si="30"/>
        <v>月</v>
      </c>
      <c r="I38" s="68" t="str">
        <f t="shared" si="30"/>
        <v>火</v>
      </c>
      <c r="J38" s="68" t="str">
        <f t="shared" si="30"/>
        <v>水</v>
      </c>
      <c r="K38" s="68" t="str">
        <f t="shared" si="30"/>
        <v>木</v>
      </c>
      <c r="L38" s="68" t="str">
        <f t="shared" si="30"/>
        <v>金</v>
      </c>
      <c r="M38" s="68" t="str">
        <f t="shared" si="30"/>
        <v>土</v>
      </c>
      <c r="N38" s="68" t="str">
        <f t="shared" si="30"/>
        <v>日</v>
      </c>
      <c r="O38" s="88" t="str">
        <f t="shared" si="30"/>
        <v>月</v>
      </c>
      <c r="P38" s="68" t="str">
        <f t="shared" si="30"/>
        <v>火</v>
      </c>
      <c r="Q38" s="68" t="str">
        <f t="shared" si="30"/>
        <v>水</v>
      </c>
      <c r="R38" s="68" t="str">
        <f t="shared" si="30"/>
        <v>木</v>
      </c>
      <c r="S38" s="68" t="str">
        <f t="shared" si="30"/>
        <v>金</v>
      </c>
      <c r="T38" s="68" t="str">
        <f t="shared" si="30"/>
        <v>土</v>
      </c>
      <c r="U38" s="68" t="str">
        <f t="shared" si="30"/>
        <v>日</v>
      </c>
      <c r="V38" s="68" t="str">
        <f t="shared" si="30"/>
        <v>月</v>
      </c>
      <c r="W38" s="68" t="str">
        <f t="shared" si="30"/>
        <v>火</v>
      </c>
      <c r="X38" s="68" t="str">
        <f t="shared" si="30"/>
        <v>水</v>
      </c>
      <c r="Y38" s="68" t="str">
        <f t="shared" si="30"/>
        <v>木</v>
      </c>
      <c r="Z38" s="68" t="str">
        <f t="shared" si="30"/>
        <v>金</v>
      </c>
      <c r="AA38" s="68" t="str">
        <f t="shared" si="30"/>
        <v>土</v>
      </c>
      <c r="AB38" s="68" t="str">
        <f t="shared" si="30"/>
        <v>日</v>
      </c>
      <c r="AC38" s="68" t="str">
        <f t="shared" si="30"/>
        <v>月</v>
      </c>
      <c r="AD38" s="68" t="str">
        <f t="shared" si="30"/>
        <v>火</v>
      </c>
      <c r="AE38" s="67" t="str">
        <f>TEXT(WEEKDAY(+AE37),"aaa")</f>
        <v>水</v>
      </c>
      <c r="AF38" s="67" t="str">
        <f>TEXT(WEEKDAY(+AF37),"aaa")</f>
        <v>木</v>
      </c>
      <c r="AG38" s="81" t="str">
        <f>TEXT(WEEKDAY(+AG37),"aaa")</f>
        <v>金</v>
      </c>
      <c r="AH38" s="84"/>
      <c r="AI38" s="13" t="s">
        <v>12</v>
      </c>
      <c r="AJ38" s="44">
        <f>+COUNTA(C39:AG39)</f>
        <v>0</v>
      </c>
    </row>
    <row r="39" spans="1:36" ht="18.75" customHeight="1" x14ac:dyDescent="0.4">
      <c r="A39" s="1"/>
      <c r="B39" s="70" t="s">
        <v>12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1"/>
      <c r="AF39" s="71"/>
      <c r="AG39" s="73"/>
      <c r="AH39" s="84"/>
      <c r="AI39" s="14" t="s">
        <v>0</v>
      </c>
      <c r="AJ39" s="15">
        <f>COUNTA(C37:AG37)-AJ38</f>
        <v>31</v>
      </c>
    </row>
    <row r="40" spans="1:36" x14ac:dyDescent="0.4">
      <c r="A40" s="1"/>
      <c r="B40" s="74" t="s">
        <v>5</v>
      </c>
      <c r="C40" s="75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7"/>
      <c r="Q40" s="76"/>
      <c r="R40" s="75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5"/>
      <c r="AF40" s="75"/>
      <c r="AG40" s="78"/>
      <c r="AH40" s="84"/>
      <c r="AI40" s="16" t="s">
        <v>11</v>
      </c>
      <c r="AJ40" s="39">
        <f>+COUNTA(C40:AG40)</f>
        <v>0</v>
      </c>
    </row>
    <row r="42" spans="1:36" x14ac:dyDescent="0.4">
      <c r="A42" s="1"/>
      <c r="B42" s="18" t="s">
        <v>9</v>
      </c>
      <c r="C42" s="19">
        <f>+AG37+1</f>
        <v>45962</v>
      </c>
      <c r="D42" s="20">
        <f>+C42+1</f>
        <v>45963</v>
      </c>
      <c r="E42" s="20">
        <f>+D42+1</f>
        <v>45964</v>
      </c>
      <c r="F42" s="20">
        <f t="shared" ref="F42:X42" si="31">+E42+1</f>
        <v>45965</v>
      </c>
      <c r="G42" s="20">
        <f t="shared" si="31"/>
        <v>45966</v>
      </c>
      <c r="H42" s="20">
        <f t="shared" si="31"/>
        <v>45967</v>
      </c>
      <c r="I42" s="20">
        <f t="shared" si="31"/>
        <v>45968</v>
      </c>
      <c r="J42" s="20">
        <f t="shared" si="31"/>
        <v>45969</v>
      </c>
      <c r="K42" s="20">
        <f t="shared" si="31"/>
        <v>45970</v>
      </c>
      <c r="L42" s="20">
        <f t="shared" si="31"/>
        <v>45971</v>
      </c>
      <c r="M42" s="20">
        <f t="shared" si="31"/>
        <v>45972</v>
      </c>
      <c r="N42" s="20">
        <f t="shared" si="31"/>
        <v>45973</v>
      </c>
      <c r="O42" s="20">
        <f t="shared" si="31"/>
        <v>45974</v>
      </c>
      <c r="P42" s="20">
        <f t="shared" si="31"/>
        <v>45975</v>
      </c>
      <c r="Q42" s="20">
        <f t="shared" si="31"/>
        <v>45976</v>
      </c>
      <c r="R42" s="20">
        <f t="shared" si="31"/>
        <v>45977</v>
      </c>
      <c r="S42" s="20">
        <f t="shared" si="31"/>
        <v>45978</v>
      </c>
      <c r="T42" s="20">
        <f t="shared" si="31"/>
        <v>45979</v>
      </c>
      <c r="U42" s="20">
        <f t="shared" si="31"/>
        <v>45980</v>
      </c>
      <c r="V42" s="20">
        <f t="shared" si="31"/>
        <v>45981</v>
      </c>
      <c r="W42" s="20">
        <f t="shared" si="31"/>
        <v>45982</v>
      </c>
      <c r="X42" s="20">
        <f t="shared" si="31"/>
        <v>45983</v>
      </c>
      <c r="Y42" s="20">
        <f>+X42+1</f>
        <v>45984</v>
      </c>
      <c r="Z42" s="20">
        <f t="shared" ref="Z42" si="32">+Y42+1</f>
        <v>45985</v>
      </c>
      <c r="AA42" s="20">
        <f>+Z42+1</f>
        <v>45986</v>
      </c>
      <c r="AB42" s="20">
        <f t="shared" ref="AB42:AF42" si="33">+AA42+1</f>
        <v>45987</v>
      </c>
      <c r="AC42" s="20">
        <f t="shared" si="33"/>
        <v>45988</v>
      </c>
      <c r="AD42" s="20">
        <f t="shared" si="33"/>
        <v>45989</v>
      </c>
      <c r="AE42" s="20">
        <f t="shared" si="33"/>
        <v>45990</v>
      </c>
      <c r="AF42" s="20">
        <f t="shared" si="33"/>
        <v>45991</v>
      </c>
      <c r="AG42" s="79"/>
      <c r="AH42" s="40"/>
      <c r="AI42" s="89" t="s">
        <v>26</v>
      </c>
      <c r="AJ42" s="90"/>
    </row>
    <row r="43" spans="1:36" x14ac:dyDescent="0.4">
      <c r="A43" s="1"/>
      <c r="B43" s="21" t="s">
        <v>10</v>
      </c>
      <c r="C43" s="22" t="str">
        <f t="shared" ref="C43:F43" si="34">TEXT(WEEKDAY(+C42),"aaa")</f>
        <v>土</v>
      </c>
      <c r="D43" s="23" t="str">
        <f t="shared" si="34"/>
        <v>日</v>
      </c>
      <c r="E43" s="88" t="str">
        <f t="shared" si="34"/>
        <v>月</v>
      </c>
      <c r="F43" s="23" t="str">
        <f t="shared" si="34"/>
        <v>火</v>
      </c>
      <c r="G43" s="23" t="str">
        <f>TEXT(WEEKDAY(+G42),"aaa")</f>
        <v>水</v>
      </c>
      <c r="H43" s="23" t="str">
        <f t="shared" ref="H43:AD43" si="35">TEXT(WEEKDAY(+H42),"aaa")</f>
        <v>木</v>
      </c>
      <c r="I43" s="23" t="str">
        <f t="shared" si="35"/>
        <v>金</v>
      </c>
      <c r="J43" s="23" t="str">
        <f t="shared" si="35"/>
        <v>土</v>
      </c>
      <c r="K43" s="23" t="str">
        <f t="shared" si="35"/>
        <v>日</v>
      </c>
      <c r="L43" s="23" t="str">
        <f t="shared" si="35"/>
        <v>月</v>
      </c>
      <c r="M43" s="23" t="str">
        <f t="shared" si="35"/>
        <v>火</v>
      </c>
      <c r="N43" s="23" t="str">
        <f t="shared" si="35"/>
        <v>水</v>
      </c>
      <c r="O43" s="23" t="str">
        <f t="shared" si="35"/>
        <v>木</v>
      </c>
      <c r="P43" s="23" t="str">
        <f t="shared" si="35"/>
        <v>金</v>
      </c>
      <c r="Q43" s="23" t="str">
        <f t="shared" si="35"/>
        <v>土</v>
      </c>
      <c r="R43" s="23" t="str">
        <f t="shared" si="35"/>
        <v>日</v>
      </c>
      <c r="S43" s="23" t="str">
        <f t="shared" si="35"/>
        <v>月</v>
      </c>
      <c r="T43" s="23" t="str">
        <f t="shared" si="35"/>
        <v>火</v>
      </c>
      <c r="U43" s="23" t="str">
        <f t="shared" si="35"/>
        <v>水</v>
      </c>
      <c r="V43" s="23" t="str">
        <f t="shared" si="35"/>
        <v>木</v>
      </c>
      <c r="W43" s="23" t="str">
        <f t="shared" si="35"/>
        <v>金</v>
      </c>
      <c r="X43" s="23" t="str">
        <f t="shared" si="35"/>
        <v>土</v>
      </c>
      <c r="Y43" s="23" t="str">
        <f t="shared" si="35"/>
        <v>日</v>
      </c>
      <c r="Z43" s="88" t="str">
        <f t="shared" si="35"/>
        <v>月</v>
      </c>
      <c r="AA43" s="23" t="str">
        <f t="shared" si="35"/>
        <v>火</v>
      </c>
      <c r="AB43" s="23" t="str">
        <f t="shared" si="35"/>
        <v>水</v>
      </c>
      <c r="AC43" s="23" t="str">
        <f t="shared" si="35"/>
        <v>木</v>
      </c>
      <c r="AD43" s="23" t="str">
        <f t="shared" si="35"/>
        <v>金</v>
      </c>
      <c r="AE43" s="23" t="str">
        <f>TEXT(WEEKDAY(+AE42),"aaa")</f>
        <v>土</v>
      </c>
      <c r="AF43" s="23" t="str">
        <f>TEXT(WEEKDAY(+AF42),"aaa")</f>
        <v>日</v>
      </c>
      <c r="AG43" s="35"/>
      <c r="AH43" s="84"/>
      <c r="AI43" s="13" t="s">
        <v>12</v>
      </c>
      <c r="AJ43" s="44">
        <f>+COUNTA(C44:AG44)</f>
        <v>0</v>
      </c>
    </row>
    <row r="44" spans="1:36" x14ac:dyDescent="0.4">
      <c r="A44" s="1"/>
      <c r="B44" s="25" t="s">
        <v>12</v>
      </c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34"/>
      <c r="AH44" s="84"/>
      <c r="AI44" s="14" t="s">
        <v>0</v>
      </c>
      <c r="AJ44" s="15">
        <f>COUNTA(C42:AG42)-AJ43</f>
        <v>30</v>
      </c>
    </row>
    <row r="45" spans="1:36" x14ac:dyDescent="0.4">
      <c r="A45" s="1"/>
      <c r="B45" s="29" t="s">
        <v>5</v>
      </c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2"/>
      <c r="Q45" s="31"/>
      <c r="R45" s="30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6"/>
      <c r="AH45" s="84"/>
      <c r="AI45" s="16" t="s">
        <v>11</v>
      </c>
      <c r="AJ45" s="39">
        <f>+COUNTA(C45:AG45)</f>
        <v>0</v>
      </c>
    </row>
    <row r="46" spans="1:36" x14ac:dyDescent="0.4">
      <c r="A46" s="1"/>
      <c r="B46" s="3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3"/>
      <c r="AI46" s="1"/>
      <c r="AJ46" s="3"/>
    </row>
    <row r="47" spans="1:36" x14ac:dyDescent="0.4">
      <c r="A47" s="1"/>
      <c r="B47" s="62" t="s">
        <v>9</v>
      </c>
      <c r="C47" s="63">
        <f>+AF42+1</f>
        <v>45992</v>
      </c>
      <c r="D47" s="64">
        <f t="shared" ref="D47:X47" si="36">+C47+1</f>
        <v>45993</v>
      </c>
      <c r="E47" s="64">
        <f t="shared" si="36"/>
        <v>45994</v>
      </c>
      <c r="F47" s="64">
        <f t="shared" si="36"/>
        <v>45995</v>
      </c>
      <c r="G47" s="64">
        <f t="shared" si="36"/>
        <v>45996</v>
      </c>
      <c r="H47" s="64">
        <f t="shared" si="36"/>
        <v>45997</v>
      </c>
      <c r="I47" s="64">
        <f t="shared" si="36"/>
        <v>45998</v>
      </c>
      <c r="J47" s="64">
        <f t="shared" si="36"/>
        <v>45999</v>
      </c>
      <c r="K47" s="64">
        <f t="shared" si="36"/>
        <v>46000</v>
      </c>
      <c r="L47" s="64">
        <f t="shared" si="36"/>
        <v>46001</v>
      </c>
      <c r="M47" s="64">
        <f t="shared" si="36"/>
        <v>46002</v>
      </c>
      <c r="N47" s="64">
        <f t="shared" si="36"/>
        <v>46003</v>
      </c>
      <c r="O47" s="64">
        <f t="shared" si="36"/>
        <v>46004</v>
      </c>
      <c r="P47" s="64">
        <f t="shared" si="36"/>
        <v>46005</v>
      </c>
      <c r="Q47" s="64">
        <f t="shared" si="36"/>
        <v>46006</v>
      </c>
      <c r="R47" s="64">
        <f t="shared" si="36"/>
        <v>46007</v>
      </c>
      <c r="S47" s="64">
        <f t="shared" si="36"/>
        <v>46008</v>
      </c>
      <c r="T47" s="64">
        <f t="shared" si="36"/>
        <v>46009</v>
      </c>
      <c r="U47" s="64">
        <f t="shared" si="36"/>
        <v>46010</v>
      </c>
      <c r="V47" s="64">
        <f t="shared" si="36"/>
        <v>46011</v>
      </c>
      <c r="W47" s="64">
        <f t="shared" si="36"/>
        <v>46012</v>
      </c>
      <c r="X47" s="64">
        <f t="shared" si="36"/>
        <v>46013</v>
      </c>
      <c r="Y47" s="64">
        <f>+X47+1</f>
        <v>46014</v>
      </c>
      <c r="Z47" s="64">
        <f t="shared" ref="Z47" si="37">+Y47+1</f>
        <v>46015</v>
      </c>
      <c r="AA47" s="64">
        <f>+Z47+1</f>
        <v>46016</v>
      </c>
      <c r="AB47" s="64">
        <f t="shared" ref="AB47:AG47" si="38">+AA47+1</f>
        <v>46017</v>
      </c>
      <c r="AC47" s="64">
        <f t="shared" si="38"/>
        <v>46018</v>
      </c>
      <c r="AD47" s="64">
        <f t="shared" si="38"/>
        <v>46019</v>
      </c>
      <c r="AE47" s="64">
        <f t="shared" si="38"/>
        <v>46020</v>
      </c>
      <c r="AF47" s="64">
        <f t="shared" si="38"/>
        <v>46021</v>
      </c>
      <c r="AG47" s="80">
        <f t="shared" si="38"/>
        <v>46022</v>
      </c>
      <c r="AH47" s="12"/>
      <c r="AI47" s="89" t="s">
        <v>27</v>
      </c>
      <c r="AJ47" s="90"/>
    </row>
    <row r="48" spans="1:36" x14ac:dyDescent="0.4">
      <c r="A48" s="1"/>
      <c r="B48" s="66" t="s">
        <v>10</v>
      </c>
      <c r="C48" s="67" t="str">
        <f t="shared" ref="C48:AD48" si="39">TEXT(WEEKDAY(+C47),"aaa")</f>
        <v>月</v>
      </c>
      <c r="D48" s="68" t="str">
        <f t="shared" si="39"/>
        <v>火</v>
      </c>
      <c r="E48" s="68" t="str">
        <f>TEXT(WEEKDAY(+E47),"aaa")</f>
        <v>水</v>
      </c>
      <c r="F48" s="68" t="str">
        <f t="shared" si="39"/>
        <v>木</v>
      </c>
      <c r="G48" s="68" t="str">
        <f t="shared" si="39"/>
        <v>金</v>
      </c>
      <c r="H48" s="68" t="str">
        <f t="shared" si="39"/>
        <v>土</v>
      </c>
      <c r="I48" s="68" t="str">
        <f t="shared" si="39"/>
        <v>日</v>
      </c>
      <c r="J48" s="68" t="str">
        <f t="shared" si="39"/>
        <v>月</v>
      </c>
      <c r="K48" s="68" t="str">
        <f t="shared" si="39"/>
        <v>火</v>
      </c>
      <c r="L48" s="68" t="str">
        <f t="shared" si="39"/>
        <v>水</v>
      </c>
      <c r="M48" s="68" t="str">
        <f t="shared" si="39"/>
        <v>木</v>
      </c>
      <c r="N48" s="68" t="str">
        <f t="shared" si="39"/>
        <v>金</v>
      </c>
      <c r="O48" s="68" t="str">
        <f t="shared" si="39"/>
        <v>土</v>
      </c>
      <c r="P48" s="68" t="str">
        <f t="shared" si="39"/>
        <v>日</v>
      </c>
      <c r="Q48" s="68" t="str">
        <f t="shared" si="39"/>
        <v>月</v>
      </c>
      <c r="R48" s="68" t="str">
        <f t="shared" si="39"/>
        <v>火</v>
      </c>
      <c r="S48" s="68" t="str">
        <f t="shared" si="39"/>
        <v>水</v>
      </c>
      <c r="T48" s="68" t="str">
        <f t="shared" si="39"/>
        <v>木</v>
      </c>
      <c r="U48" s="68" t="str">
        <f t="shared" si="39"/>
        <v>金</v>
      </c>
      <c r="V48" s="68" t="str">
        <f t="shared" si="39"/>
        <v>土</v>
      </c>
      <c r="W48" s="68" t="str">
        <f t="shared" si="39"/>
        <v>日</v>
      </c>
      <c r="X48" s="68" t="str">
        <f t="shared" si="39"/>
        <v>月</v>
      </c>
      <c r="Y48" s="68" t="str">
        <f t="shared" si="39"/>
        <v>火</v>
      </c>
      <c r="Z48" s="68" t="str">
        <f t="shared" si="39"/>
        <v>水</v>
      </c>
      <c r="AA48" s="68" t="str">
        <f t="shared" si="39"/>
        <v>木</v>
      </c>
      <c r="AB48" s="68" t="str">
        <f t="shared" si="39"/>
        <v>金</v>
      </c>
      <c r="AC48" s="68" t="str">
        <f t="shared" si="39"/>
        <v>土</v>
      </c>
      <c r="AD48" s="68" t="str">
        <f t="shared" si="39"/>
        <v>日</v>
      </c>
      <c r="AE48" s="67" t="str">
        <f>TEXT(WEEKDAY(+AE47),"aaa")</f>
        <v>月</v>
      </c>
      <c r="AF48" s="68" t="str">
        <f>TEXT(WEEKDAY(+AF47),"aaa")</f>
        <v>火</v>
      </c>
      <c r="AG48" s="81" t="str">
        <f>TEXT(WEEKDAY(+AG47),"aaa")</f>
        <v>水</v>
      </c>
      <c r="AH48" s="84"/>
      <c r="AI48" s="13" t="s">
        <v>12</v>
      </c>
      <c r="AJ48" s="44">
        <f>+COUNTA(C49:AG49)</f>
        <v>3</v>
      </c>
    </row>
    <row r="49" spans="1:36" ht="18.75" customHeight="1" x14ac:dyDescent="0.4">
      <c r="A49" s="1"/>
      <c r="B49" s="70" t="s">
        <v>12</v>
      </c>
      <c r="C49" s="71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1" t="s">
        <v>15</v>
      </c>
      <c r="AF49" s="72" t="s">
        <v>15</v>
      </c>
      <c r="AG49" s="73" t="s">
        <v>15</v>
      </c>
      <c r="AH49" s="84"/>
      <c r="AI49" s="14" t="s">
        <v>0</v>
      </c>
      <c r="AJ49" s="15">
        <f>COUNTA(C47:AG47)-AJ48</f>
        <v>28</v>
      </c>
    </row>
    <row r="50" spans="1:36" x14ac:dyDescent="0.4">
      <c r="A50" s="1"/>
      <c r="B50" s="74" t="s">
        <v>5</v>
      </c>
      <c r="C50" s="75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7"/>
      <c r="Q50" s="76"/>
      <c r="R50" s="75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5"/>
      <c r="AF50" s="76"/>
      <c r="AG50" s="78"/>
      <c r="AH50" s="84"/>
      <c r="AI50" s="16" t="s">
        <v>11</v>
      </c>
      <c r="AJ50" s="39">
        <f>+COUNTA(C50:AG50)</f>
        <v>0</v>
      </c>
    </row>
    <row r="52" spans="1:36" x14ac:dyDescent="0.4">
      <c r="B52" s="18" t="s">
        <v>9</v>
      </c>
      <c r="C52" s="63">
        <f>+AG47+1</f>
        <v>46023</v>
      </c>
      <c r="D52" s="20">
        <f>+C52+1</f>
        <v>46024</v>
      </c>
      <c r="E52" s="20">
        <f>+D52+1</f>
        <v>46025</v>
      </c>
      <c r="F52" s="20">
        <f t="shared" ref="F52:X52" si="40">+E52+1</f>
        <v>46026</v>
      </c>
      <c r="G52" s="20">
        <f t="shared" si="40"/>
        <v>46027</v>
      </c>
      <c r="H52" s="20">
        <f t="shared" si="40"/>
        <v>46028</v>
      </c>
      <c r="I52" s="20">
        <f t="shared" si="40"/>
        <v>46029</v>
      </c>
      <c r="J52" s="20">
        <f t="shared" si="40"/>
        <v>46030</v>
      </c>
      <c r="K52" s="20">
        <f t="shared" si="40"/>
        <v>46031</v>
      </c>
      <c r="L52" s="20">
        <f t="shared" si="40"/>
        <v>46032</v>
      </c>
      <c r="M52" s="20">
        <f t="shared" si="40"/>
        <v>46033</v>
      </c>
      <c r="N52" s="20">
        <f t="shared" si="40"/>
        <v>46034</v>
      </c>
      <c r="O52" s="20">
        <f t="shared" si="40"/>
        <v>46035</v>
      </c>
      <c r="P52" s="20">
        <f t="shared" si="40"/>
        <v>46036</v>
      </c>
      <c r="Q52" s="20">
        <f t="shared" si="40"/>
        <v>46037</v>
      </c>
      <c r="R52" s="20">
        <f t="shared" si="40"/>
        <v>46038</v>
      </c>
      <c r="S52" s="20">
        <f t="shared" si="40"/>
        <v>46039</v>
      </c>
      <c r="T52" s="20">
        <f t="shared" si="40"/>
        <v>46040</v>
      </c>
      <c r="U52" s="20">
        <f t="shared" si="40"/>
        <v>46041</v>
      </c>
      <c r="V52" s="20">
        <f t="shared" si="40"/>
        <v>46042</v>
      </c>
      <c r="W52" s="20">
        <f t="shared" si="40"/>
        <v>46043</v>
      </c>
      <c r="X52" s="20">
        <f t="shared" si="40"/>
        <v>46044</v>
      </c>
      <c r="Y52" s="20">
        <f>+X52+1</f>
        <v>46045</v>
      </c>
      <c r="Z52" s="20">
        <f t="shared" ref="Z52" si="41">+Y52+1</f>
        <v>46046</v>
      </c>
      <c r="AA52" s="20">
        <f>+Z52+1</f>
        <v>46047</v>
      </c>
      <c r="AB52" s="20">
        <f t="shared" ref="AB52:AG52" si="42">+AA52+1</f>
        <v>46048</v>
      </c>
      <c r="AC52" s="20">
        <f t="shared" si="42"/>
        <v>46049</v>
      </c>
      <c r="AD52" s="20">
        <f t="shared" si="42"/>
        <v>46050</v>
      </c>
      <c r="AE52" s="20">
        <f t="shared" si="42"/>
        <v>46051</v>
      </c>
      <c r="AF52" s="20">
        <f t="shared" si="42"/>
        <v>46052</v>
      </c>
      <c r="AG52" s="41">
        <f t="shared" si="42"/>
        <v>46053</v>
      </c>
      <c r="AH52" s="82"/>
      <c r="AI52" s="89" t="s">
        <v>16</v>
      </c>
      <c r="AJ52" s="90"/>
    </row>
    <row r="53" spans="1:36" x14ac:dyDescent="0.4">
      <c r="B53" s="21" t="s">
        <v>10</v>
      </c>
      <c r="C53" s="22" t="str">
        <f t="shared" ref="C53:F53" si="43">TEXT(WEEKDAY(+C52),"aaa")</f>
        <v>木</v>
      </c>
      <c r="D53" s="23" t="str">
        <f t="shared" si="43"/>
        <v>金</v>
      </c>
      <c r="E53" s="23" t="str">
        <f t="shared" si="43"/>
        <v>土</v>
      </c>
      <c r="F53" s="23" t="str">
        <f t="shared" si="43"/>
        <v>日</v>
      </c>
      <c r="G53" s="23" t="str">
        <f>TEXT(WEEKDAY(+G52),"aaa")</f>
        <v>月</v>
      </c>
      <c r="H53" s="23" t="str">
        <f t="shared" ref="H53:AD53" si="44">TEXT(WEEKDAY(+H52),"aaa")</f>
        <v>火</v>
      </c>
      <c r="I53" s="23" t="str">
        <f t="shared" si="44"/>
        <v>水</v>
      </c>
      <c r="J53" s="23" t="str">
        <f t="shared" si="44"/>
        <v>木</v>
      </c>
      <c r="K53" s="23" t="str">
        <f t="shared" si="44"/>
        <v>金</v>
      </c>
      <c r="L53" s="23" t="str">
        <f t="shared" si="44"/>
        <v>土</v>
      </c>
      <c r="M53" s="23" t="str">
        <f t="shared" si="44"/>
        <v>日</v>
      </c>
      <c r="N53" s="23" t="str">
        <f t="shared" si="44"/>
        <v>月</v>
      </c>
      <c r="O53" s="23" t="str">
        <f t="shared" si="44"/>
        <v>火</v>
      </c>
      <c r="P53" s="23" t="str">
        <f t="shared" si="44"/>
        <v>水</v>
      </c>
      <c r="Q53" s="23" t="str">
        <f t="shared" si="44"/>
        <v>木</v>
      </c>
      <c r="R53" s="23" t="str">
        <f t="shared" si="44"/>
        <v>金</v>
      </c>
      <c r="S53" s="23" t="str">
        <f t="shared" si="44"/>
        <v>土</v>
      </c>
      <c r="T53" s="23" t="str">
        <f t="shared" si="44"/>
        <v>日</v>
      </c>
      <c r="U53" s="23" t="str">
        <f t="shared" si="44"/>
        <v>月</v>
      </c>
      <c r="V53" s="23" t="str">
        <f t="shared" si="44"/>
        <v>火</v>
      </c>
      <c r="W53" s="23" t="str">
        <f t="shared" si="44"/>
        <v>水</v>
      </c>
      <c r="X53" s="23" t="str">
        <f t="shared" si="44"/>
        <v>木</v>
      </c>
      <c r="Y53" s="23" t="str">
        <f t="shared" si="44"/>
        <v>金</v>
      </c>
      <c r="Z53" s="23" t="str">
        <f t="shared" si="44"/>
        <v>土</v>
      </c>
      <c r="AA53" s="23" t="str">
        <f t="shared" si="44"/>
        <v>日</v>
      </c>
      <c r="AB53" s="23" t="str">
        <f t="shared" si="44"/>
        <v>月</v>
      </c>
      <c r="AC53" s="23" t="str">
        <f t="shared" si="44"/>
        <v>火</v>
      </c>
      <c r="AD53" s="23" t="str">
        <f t="shared" si="44"/>
        <v>水</v>
      </c>
      <c r="AE53" s="23" t="str">
        <f>TEXT(WEEKDAY(+AE52),"aaa")</f>
        <v>木</v>
      </c>
      <c r="AF53" s="23" t="str">
        <f>TEXT(WEEKDAY(+AF52),"aaa")</f>
        <v>金</v>
      </c>
      <c r="AG53" s="24" t="str">
        <f>TEXT(WEEKDAY(+AG52),"aaa")</f>
        <v>土</v>
      </c>
      <c r="AH53" s="84"/>
      <c r="AI53" s="13" t="s">
        <v>12</v>
      </c>
      <c r="AJ53" s="44">
        <v>3</v>
      </c>
    </row>
    <row r="54" spans="1:36" x14ac:dyDescent="0.4">
      <c r="B54" s="25" t="s">
        <v>12</v>
      </c>
      <c r="C54" s="26" t="s">
        <v>15</v>
      </c>
      <c r="D54" s="27" t="s">
        <v>15</v>
      </c>
      <c r="E54" s="27" t="s">
        <v>15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8"/>
      <c r="AH54" s="84"/>
      <c r="AI54" s="14" t="s">
        <v>0</v>
      </c>
      <c r="AJ54" s="15">
        <f>COUNTA(C52:AG52)-AJ53</f>
        <v>28</v>
      </c>
    </row>
    <row r="55" spans="1:36" x14ac:dyDescent="0.4">
      <c r="B55" s="29" t="s">
        <v>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31"/>
      <c r="R55" s="30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6"/>
      <c r="AH55" s="84"/>
      <c r="AI55" s="16" t="s">
        <v>11</v>
      </c>
      <c r="AJ55" s="39">
        <f>+COUNTA(C55:AG55)</f>
        <v>0</v>
      </c>
    </row>
    <row r="56" spans="1:36" x14ac:dyDescent="0.4">
      <c r="B56" s="3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3"/>
      <c r="AI56" s="1"/>
      <c r="AJ56" s="3"/>
    </row>
    <row r="57" spans="1:36" x14ac:dyDescent="0.4">
      <c r="B57" s="62" t="s">
        <v>9</v>
      </c>
      <c r="C57" s="63">
        <f>+AG52+1</f>
        <v>46054</v>
      </c>
      <c r="D57" s="64">
        <f t="shared" ref="D57:X57" si="45">+C57+1</f>
        <v>46055</v>
      </c>
      <c r="E57" s="64">
        <f t="shared" si="45"/>
        <v>46056</v>
      </c>
      <c r="F57" s="64">
        <f t="shared" si="45"/>
        <v>46057</v>
      </c>
      <c r="G57" s="64">
        <f t="shared" si="45"/>
        <v>46058</v>
      </c>
      <c r="H57" s="64">
        <f t="shared" si="45"/>
        <v>46059</v>
      </c>
      <c r="I57" s="64">
        <f t="shared" si="45"/>
        <v>46060</v>
      </c>
      <c r="J57" s="64">
        <f t="shared" si="45"/>
        <v>46061</v>
      </c>
      <c r="K57" s="64">
        <f t="shared" si="45"/>
        <v>46062</v>
      </c>
      <c r="L57" s="64">
        <f t="shared" si="45"/>
        <v>46063</v>
      </c>
      <c r="M57" s="64">
        <f t="shared" si="45"/>
        <v>46064</v>
      </c>
      <c r="N57" s="64">
        <f t="shared" si="45"/>
        <v>46065</v>
      </c>
      <c r="O57" s="64">
        <f t="shared" si="45"/>
        <v>46066</v>
      </c>
      <c r="P57" s="64">
        <f t="shared" si="45"/>
        <v>46067</v>
      </c>
      <c r="Q57" s="64">
        <f t="shared" si="45"/>
        <v>46068</v>
      </c>
      <c r="R57" s="64">
        <f t="shared" si="45"/>
        <v>46069</v>
      </c>
      <c r="S57" s="64">
        <f t="shared" si="45"/>
        <v>46070</v>
      </c>
      <c r="T57" s="64">
        <f t="shared" si="45"/>
        <v>46071</v>
      </c>
      <c r="U57" s="64">
        <f t="shared" si="45"/>
        <v>46072</v>
      </c>
      <c r="V57" s="64">
        <f t="shared" si="45"/>
        <v>46073</v>
      </c>
      <c r="W57" s="64">
        <f t="shared" si="45"/>
        <v>46074</v>
      </c>
      <c r="X57" s="64">
        <f t="shared" si="45"/>
        <v>46075</v>
      </c>
      <c r="Y57" s="64">
        <f>+X57+1</f>
        <v>46076</v>
      </c>
      <c r="Z57" s="64">
        <f t="shared" ref="Z57" si="46">+Y57+1</f>
        <v>46077</v>
      </c>
      <c r="AA57" s="64">
        <f>+Z57+1</f>
        <v>46078</v>
      </c>
      <c r="AB57" s="64">
        <f t="shared" ref="AB57:AD57" si="47">+AA57+1</f>
        <v>46079</v>
      </c>
      <c r="AC57" s="64">
        <f t="shared" si="47"/>
        <v>46080</v>
      </c>
      <c r="AD57" s="64">
        <f t="shared" si="47"/>
        <v>46081</v>
      </c>
      <c r="AE57" s="64"/>
      <c r="AF57" s="64"/>
      <c r="AG57" s="80"/>
      <c r="AH57" s="12"/>
      <c r="AI57" s="89" t="s">
        <v>17</v>
      </c>
      <c r="AJ57" s="90"/>
    </row>
    <row r="58" spans="1:36" x14ac:dyDescent="0.4">
      <c r="B58" s="66" t="s">
        <v>10</v>
      </c>
      <c r="C58" s="67" t="str">
        <f t="shared" ref="C58:AD58" si="48">TEXT(WEEKDAY(+C57),"aaa")</f>
        <v>日</v>
      </c>
      <c r="D58" s="68" t="str">
        <f t="shared" si="48"/>
        <v>月</v>
      </c>
      <c r="E58" s="68" t="str">
        <f t="shared" si="48"/>
        <v>火</v>
      </c>
      <c r="F58" s="68" t="str">
        <f t="shared" si="48"/>
        <v>水</v>
      </c>
      <c r="G58" s="68" t="str">
        <f t="shared" si="48"/>
        <v>木</v>
      </c>
      <c r="H58" s="68" t="str">
        <f t="shared" si="48"/>
        <v>金</v>
      </c>
      <c r="I58" s="68" t="str">
        <f t="shared" si="48"/>
        <v>土</v>
      </c>
      <c r="J58" s="68" t="str">
        <f t="shared" si="48"/>
        <v>日</v>
      </c>
      <c r="K58" s="68" t="str">
        <f t="shared" si="48"/>
        <v>月</v>
      </c>
      <c r="L58" s="68" t="str">
        <f t="shared" si="48"/>
        <v>火</v>
      </c>
      <c r="M58" s="88" t="str">
        <f t="shared" si="48"/>
        <v>水</v>
      </c>
      <c r="N58" s="68" t="str">
        <f t="shared" si="48"/>
        <v>木</v>
      </c>
      <c r="O58" s="68" t="str">
        <f t="shared" si="48"/>
        <v>金</v>
      </c>
      <c r="P58" s="68" t="str">
        <f t="shared" si="48"/>
        <v>土</v>
      </c>
      <c r="Q58" s="68" t="str">
        <f t="shared" si="48"/>
        <v>日</v>
      </c>
      <c r="R58" s="68" t="str">
        <f t="shared" si="48"/>
        <v>月</v>
      </c>
      <c r="S58" s="68" t="str">
        <f t="shared" si="48"/>
        <v>火</v>
      </c>
      <c r="T58" s="68" t="str">
        <f t="shared" si="48"/>
        <v>水</v>
      </c>
      <c r="U58" s="68" t="str">
        <f t="shared" si="48"/>
        <v>木</v>
      </c>
      <c r="V58" s="68" t="str">
        <f t="shared" si="48"/>
        <v>金</v>
      </c>
      <c r="W58" s="68" t="str">
        <f t="shared" si="48"/>
        <v>土</v>
      </c>
      <c r="X58" s="68" t="str">
        <f t="shared" si="48"/>
        <v>日</v>
      </c>
      <c r="Y58" s="88" t="str">
        <f t="shared" si="48"/>
        <v>月</v>
      </c>
      <c r="Z58" s="68" t="str">
        <f t="shared" si="48"/>
        <v>火</v>
      </c>
      <c r="AA58" s="68" t="str">
        <f t="shared" si="48"/>
        <v>水</v>
      </c>
      <c r="AB58" s="68" t="str">
        <f t="shared" si="48"/>
        <v>木</v>
      </c>
      <c r="AC58" s="68" t="str">
        <f t="shared" si="48"/>
        <v>金</v>
      </c>
      <c r="AD58" s="68" t="str">
        <f t="shared" si="48"/>
        <v>土</v>
      </c>
      <c r="AE58" s="67"/>
      <c r="AF58" s="67"/>
      <c r="AG58" s="81"/>
      <c r="AH58" s="84"/>
      <c r="AI58" s="13" t="s">
        <v>12</v>
      </c>
      <c r="AJ58" s="44">
        <f>+COUNTA(C59:AG59)</f>
        <v>0</v>
      </c>
    </row>
    <row r="59" spans="1:36" x14ac:dyDescent="0.4">
      <c r="B59" s="70" t="s">
        <v>12</v>
      </c>
      <c r="C59" s="71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1"/>
      <c r="AF59" s="71"/>
      <c r="AG59" s="73"/>
      <c r="AH59" s="84"/>
      <c r="AI59" s="14" t="s">
        <v>0</v>
      </c>
      <c r="AJ59" s="15">
        <f>COUNTA(C57:AG57)-AJ58</f>
        <v>28</v>
      </c>
    </row>
    <row r="60" spans="1:36" x14ac:dyDescent="0.4">
      <c r="B60" s="74" t="s">
        <v>5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7"/>
      <c r="Q60" s="76"/>
      <c r="R60" s="75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5"/>
      <c r="AF60" s="75"/>
      <c r="AG60" s="78"/>
      <c r="AH60" s="84"/>
      <c r="AI60" s="16" t="s">
        <v>11</v>
      </c>
      <c r="AJ60" s="39">
        <f>+COUNTA(C60:AG60)</f>
        <v>0</v>
      </c>
    </row>
    <row r="62" spans="1:36" x14ac:dyDescent="0.4">
      <c r="B62" s="18" t="s">
        <v>9</v>
      </c>
      <c r="C62" s="19">
        <f>+AD57+1</f>
        <v>46082</v>
      </c>
      <c r="D62" s="20">
        <f>+C62+1</f>
        <v>46083</v>
      </c>
      <c r="E62" s="20">
        <f>+D62+1</f>
        <v>46084</v>
      </c>
      <c r="F62" s="20">
        <f t="shared" ref="F62:X62" si="49">+E62+1</f>
        <v>46085</v>
      </c>
      <c r="G62" s="20">
        <f t="shared" si="49"/>
        <v>46086</v>
      </c>
      <c r="H62" s="20">
        <f t="shared" si="49"/>
        <v>46087</v>
      </c>
      <c r="I62" s="20">
        <f t="shared" si="49"/>
        <v>46088</v>
      </c>
      <c r="J62" s="20">
        <f t="shared" si="49"/>
        <v>46089</v>
      </c>
      <c r="K62" s="20">
        <f t="shared" si="49"/>
        <v>46090</v>
      </c>
      <c r="L62" s="20">
        <f t="shared" si="49"/>
        <v>46091</v>
      </c>
      <c r="M62" s="20">
        <f t="shared" si="49"/>
        <v>46092</v>
      </c>
      <c r="N62" s="20">
        <f t="shared" si="49"/>
        <v>46093</v>
      </c>
      <c r="O62" s="20">
        <f t="shared" si="49"/>
        <v>46094</v>
      </c>
      <c r="P62" s="20">
        <f t="shared" si="49"/>
        <v>46095</v>
      </c>
      <c r="Q62" s="20">
        <f t="shared" si="49"/>
        <v>46096</v>
      </c>
      <c r="R62" s="20">
        <f t="shared" si="49"/>
        <v>46097</v>
      </c>
      <c r="S62" s="20">
        <f t="shared" si="49"/>
        <v>46098</v>
      </c>
      <c r="T62" s="20">
        <f t="shared" si="49"/>
        <v>46099</v>
      </c>
      <c r="U62" s="20">
        <f t="shared" si="49"/>
        <v>46100</v>
      </c>
      <c r="V62" s="20">
        <f t="shared" si="49"/>
        <v>46101</v>
      </c>
      <c r="W62" s="20">
        <f t="shared" si="49"/>
        <v>46102</v>
      </c>
      <c r="X62" s="20">
        <f t="shared" si="49"/>
        <v>46103</v>
      </c>
      <c r="Y62" s="20">
        <f>+X62+1</f>
        <v>46104</v>
      </c>
      <c r="Z62" s="20">
        <f t="shared" ref="Z62" si="50">+Y62+1</f>
        <v>46105</v>
      </c>
      <c r="AA62" s="20">
        <f>+Z62+1</f>
        <v>46106</v>
      </c>
      <c r="AB62" s="20">
        <f t="shared" ref="AB62:AG62" si="51">+AA62+1</f>
        <v>46107</v>
      </c>
      <c r="AC62" s="20">
        <f t="shared" si="51"/>
        <v>46108</v>
      </c>
      <c r="AD62" s="20">
        <f t="shared" si="51"/>
        <v>46109</v>
      </c>
      <c r="AE62" s="20">
        <f t="shared" si="51"/>
        <v>46110</v>
      </c>
      <c r="AF62" s="20">
        <f t="shared" si="51"/>
        <v>46111</v>
      </c>
      <c r="AG62" s="20">
        <f t="shared" si="51"/>
        <v>46112</v>
      </c>
      <c r="AH62" s="40"/>
      <c r="AI62" s="89" t="s">
        <v>18</v>
      </c>
      <c r="AJ62" s="90"/>
    </row>
    <row r="63" spans="1:36" x14ac:dyDescent="0.4">
      <c r="B63" s="21" t="s">
        <v>10</v>
      </c>
      <c r="C63" s="22" t="str">
        <f>TEXT(WEEKDAY(+C62),"aaa")</f>
        <v>日</v>
      </c>
      <c r="D63" s="23" t="str">
        <f t="shared" ref="D63:F63" si="52">TEXT(WEEKDAY(+D62),"aaa")</f>
        <v>月</v>
      </c>
      <c r="E63" s="23" t="str">
        <f t="shared" si="52"/>
        <v>火</v>
      </c>
      <c r="F63" s="23" t="str">
        <f t="shared" si="52"/>
        <v>水</v>
      </c>
      <c r="G63" s="23" t="str">
        <f>TEXT(WEEKDAY(+G62),"aaa")</f>
        <v>木</v>
      </c>
      <c r="H63" s="23" t="str">
        <f t="shared" ref="H63:AD63" si="53">TEXT(WEEKDAY(+H62),"aaa")</f>
        <v>金</v>
      </c>
      <c r="I63" s="23" t="str">
        <f t="shared" si="53"/>
        <v>土</v>
      </c>
      <c r="J63" s="23" t="str">
        <f t="shared" si="53"/>
        <v>日</v>
      </c>
      <c r="K63" s="23" t="str">
        <f t="shared" si="53"/>
        <v>月</v>
      </c>
      <c r="L63" s="23" t="str">
        <f t="shared" si="53"/>
        <v>火</v>
      </c>
      <c r="M63" s="23" t="str">
        <f t="shared" si="53"/>
        <v>水</v>
      </c>
      <c r="N63" s="23" t="str">
        <f t="shared" si="53"/>
        <v>木</v>
      </c>
      <c r="O63" s="23" t="str">
        <f t="shared" si="53"/>
        <v>金</v>
      </c>
      <c r="P63" s="23" t="str">
        <f t="shared" si="53"/>
        <v>土</v>
      </c>
      <c r="Q63" s="23" t="str">
        <f t="shared" si="53"/>
        <v>日</v>
      </c>
      <c r="R63" s="23" t="str">
        <f t="shared" si="53"/>
        <v>月</v>
      </c>
      <c r="S63" s="23" t="str">
        <f t="shared" si="53"/>
        <v>火</v>
      </c>
      <c r="T63" s="23" t="str">
        <f t="shared" si="53"/>
        <v>水</v>
      </c>
      <c r="U63" s="23" t="str">
        <f t="shared" si="53"/>
        <v>木</v>
      </c>
      <c r="V63" s="88" t="str">
        <f t="shared" si="53"/>
        <v>金</v>
      </c>
      <c r="W63" s="23" t="str">
        <f t="shared" si="53"/>
        <v>土</v>
      </c>
      <c r="X63" s="23" t="str">
        <f t="shared" si="53"/>
        <v>日</v>
      </c>
      <c r="Y63" s="23" t="str">
        <f t="shared" si="53"/>
        <v>月</v>
      </c>
      <c r="Z63" s="23" t="str">
        <f t="shared" si="53"/>
        <v>火</v>
      </c>
      <c r="AA63" s="23" t="str">
        <f t="shared" si="53"/>
        <v>水</v>
      </c>
      <c r="AB63" s="23" t="str">
        <f t="shared" si="53"/>
        <v>木</v>
      </c>
      <c r="AC63" s="23" t="str">
        <f t="shared" si="53"/>
        <v>金</v>
      </c>
      <c r="AD63" s="23" t="str">
        <f t="shared" si="53"/>
        <v>土</v>
      </c>
      <c r="AE63" s="23" t="str">
        <f>TEXT(WEEKDAY(+AE62),"aaa")</f>
        <v>日</v>
      </c>
      <c r="AF63" s="23" t="str">
        <f>TEXT(WEEKDAY(+AF62),"aaa")</f>
        <v>月</v>
      </c>
      <c r="AG63" s="24" t="str">
        <f>TEXT(WEEKDAY(+AG62),"aaa")</f>
        <v>火</v>
      </c>
      <c r="AH63" s="84"/>
      <c r="AI63" s="13" t="s">
        <v>12</v>
      </c>
      <c r="AJ63" s="44">
        <f>+COUNTA(C64:AG64)</f>
        <v>0</v>
      </c>
    </row>
    <row r="64" spans="1:36" x14ac:dyDescent="0.4">
      <c r="B64" s="25" t="s">
        <v>12</v>
      </c>
      <c r="C64" s="26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34"/>
      <c r="AH64" s="84"/>
      <c r="AI64" s="14" t="s">
        <v>0</v>
      </c>
      <c r="AJ64" s="15">
        <f>COUNTA(C62:AG62)-AJ63</f>
        <v>31</v>
      </c>
    </row>
    <row r="65" spans="2:36" x14ac:dyDescent="0.4">
      <c r="B65" s="29" t="s">
        <v>5</v>
      </c>
      <c r="C65" s="3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2"/>
      <c r="Q65" s="31"/>
      <c r="R65" s="30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6"/>
      <c r="AH65" s="84"/>
      <c r="AI65" s="16" t="s">
        <v>11</v>
      </c>
      <c r="AJ65" s="39">
        <f>+COUNTA(C65:AG65)</f>
        <v>0</v>
      </c>
    </row>
  </sheetData>
  <mergeCells count="30">
    <mergeCell ref="U2:V2"/>
    <mergeCell ref="W2:X2"/>
    <mergeCell ref="Y2:Z2"/>
    <mergeCell ref="AB2:AI2"/>
    <mergeCell ref="B3:E3"/>
    <mergeCell ref="S3:T3"/>
    <mergeCell ref="U3:V3"/>
    <mergeCell ref="W3:X3"/>
    <mergeCell ref="Y3:Z3"/>
    <mergeCell ref="AB3:AI3"/>
    <mergeCell ref="B4:E4"/>
    <mergeCell ref="G4:K4"/>
    <mergeCell ref="AB4:AI4"/>
    <mergeCell ref="B5:E5"/>
    <mergeCell ref="G5:K5"/>
    <mergeCell ref="L5:N5"/>
    <mergeCell ref="P5:R5"/>
    <mergeCell ref="AB5:AI5"/>
    <mergeCell ref="AI62:AJ62"/>
    <mergeCell ref="AI7:AJ7"/>
    <mergeCell ref="AI12:AJ12"/>
    <mergeCell ref="AI17:AJ17"/>
    <mergeCell ref="AI22:AJ22"/>
    <mergeCell ref="AI27:AJ27"/>
    <mergeCell ref="AI32:AJ32"/>
    <mergeCell ref="AI37:AJ37"/>
    <mergeCell ref="AI42:AJ42"/>
    <mergeCell ref="AI47:AJ47"/>
    <mergeCell ref="AI52:AJ52"/>
    <mergeCell ref="AI57:AJ57"/>
  </mergeCells>
  <phoneticPr fontId="3"/>
  <conditionalFormatting sqref="C13:AH13 C18:AH18 C23:AH23 C28:AH28 C33:AH33 C38:AH38 C43:AH43 C48:AH48 C8:AH8">
    <cfRule type="containsText" dxfId="39" priority="19" operator="containsText" text="日">
      <formula>NOT(ISERROR(SEARCH("日",C8)))</formula>
    </cfRule>
    <cfRule type="containsText" dxfId="38" priority="20" operator="containsText" text="土">
      <formula>NOT(ISERROR(SEARCH("土",C8)))</formula>
    </cfRule>
  </conditionalFormatting>
  <conditionalFormatting sqref="Y3:Z3">
    <cfRule type="cellIs" dxfId="37" priority="17" operator="greaterThanOrEqual">
      <formula>0.285</formula>
    </cfRule>
    <cfRule type="cellIs" dxfId="36" priority="18" operator="lessThan">
      <formula>0.285</formula>
    </cfRule>
  </conditionalFormatting>
  <conditionalFormatting sqref="AH9">
    <cfRule type="containsText" dxfId="35" priority="15" operator="containsText" text="日">
      <formula>NOT(ISERROR(SEARCH("日",AH9)))</formula>
    </cfRule>
    <cfRule type="containsText" dxfId="34" priority="16" operator="containsText" text="土">
      <formula>NOT(ISERROR(SEARCH("土",AH9)))</formula>
    </cfRule>
  </conditionalFormatting>
  <conditionalFormatting sqref="AH14 AH19">
    <cfRule type="containsText" dxfId="33" priority="13" operator="containsText" text="日">
      <formula>NOT(ISERROR(SEARCH("日",AH14)))</formula>
    </cfRule>
    <cfRule type="containsText" dxfId="32" priority="14" operator="containsText" text="土">
      <formula>NOT(ISERROR(SEARCH("土",AH14)))</formula>
    </cfRule>
  </conditionalFormatting>
  <conditionalFormatting sqref="AH24 AH29">
    <cfRule type="containsText" dxfId="31" priority="11" operator="containsText" text="日">
      <formula>NOT(ISERROR(SEARCH("日",AH24)))</formula>
    </cfRule>
    <cfRule type="containsText" dxfId="30" priority="12" operator="containsText" text="土">
      <formula>NOT(ISERROR(SEARCH("土",AH24)))</formula>
    </cfRule>
  </conditionalFormatting>
  <conditionalFormatting sqref="AH34 AH39">
    <cfRule type="containsText" dxfId="29" priority="9" operator="containsText" text="日">
      <formula>NOT(ISERROR(SEARCH("日",AH34)))</formula>
    </cfRule>
    <cfRule type="containsText" dxfId="28" priority="10" operator="containsText" text="土">
      <formula>NOT(ISERROR(SEARCH("土",AH34)))</formula>
    </cfRule>
  </conditionalFormatting>
  <conditionalFormatting sqref="AH44 AH49">
    <cfRule type="containsText" dxfId="27" priority="7" operator="containsText" text="日">
      <formula>NOT(ISERROR(SEARCH("日",AH44)))</formula>
    </cfRule>
    <cfRule type="containsText" dxfId="26" priority="8" operator="containsText" text="土">
      <formula>NOT(ISERROR(SEARCH("土",AH44)))</formula>
    </cfRule>
  </conditionalFormatting>
  <conditionalFormatting sqref="C58:AH58 C53:AH53 C63:AH63">
    <cfRule type="containsText" dxfId="25" priority="5" operator="containsText" text="日">
      <formula>NOT(ISERROR(SEARCH("日",C53)))</formula>
    </cfRule>
    <cfRule type="containsText" dxfId="24" priority="6" operator="containsText" text="土">
      <formula>NOT(ISERROR(SEARCH("土",C53)))</formula>
    </cfRule>
  </conditionalFormatting>
  <conditionalFormatting sqref="AH54 AH59">
    <cfRule type="containsText" dxfId="23" priority="3" operator="containsText" text="日">
      <formula>NOT(ISERROR(SEARCH("日",AH54)))</formula>
    </cfRule>
    <cfRule type="containsText" dxfId="22" priority="4" operator="containsText" text="土">
      <formula>NOT(ISERROR(SEARCH("土",AH54)))</formula>
    </cfRule>
  </conditionalFormatting>
  <conditionalFormatting sqref="AH64">
    <cfRule type="containsText" dxfId="21" priority="1" operator="containsText" text="日">
      <formula>NOT(ISERROR(SEARCH("日",AH64)))</formula>
    </cfRule>
    <cfRule type="containsText" dxfId="20" priority="2" operator="containsText" text="土">
      <formula>NOT(ISERROR(SEARCH("土",AH64)))</formula>
    </cfRule>
  </conditionalFormatting>
  <dataValidations count="2">
    <dataValidation type="list" showInputMessage="1" showErrorMessage="1" sqref="C44:AG44 C39:AG39 C34:AG34 C29:AG29 C24:AG24 C19:AG19 C14:AG14 C9:AG9 C49:AG49 C64:AG64 C59:AG59 C54:AG54">
      <formula1>"中止,夏休,冬休"</formula1>
    </dataValidation>
    <dataValidation type="list" showInputMessage="1" showErrorMessage="1" sqref="C50:AG50 C45:AG45 C40:AG40 C35:AG35 C30:AG30 C25:AG25 C20:AG20 C15:AG15 C10:AG10 C65:AG65 C60:AG60 C55:AG55">
      <formula1>"休"</formula1>
    </dataValidation>
  </dataValidations>
  <pageMargins left="0.7" right="0.7" top="0.75" bottom="0.75" header="0.3" footer="0.3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5"/>
  <sheetViews>
    <sheetView zoomScale="90" zoomScaleNormal="90" workbookViewId="0">
      <selection activeCell="U4" sqref="U4"/>
    </sheetView>
  </sheetViews>
  <sheetFormatPr defaultRowHeight="18.75" x14ac:dyDescent="0.4"/>
  <cols>
    <col min="1" max="1" width="3.75" customWidth="1"/>
    <col min="2" max="2" width="8.5" customWidth="1"/>
    <col min="3" max="34" width="3.75" customWidth="1"/>
    <col min="35" max="35" width="16.625" customWidth="1"/>
    <col min="36" max="36" width="9.125" customWidth="1"/>
    <col min="37" max="57" width="3.75" customWidth="1"/>
  </cols>
  <sheetData>
    <row r="1" spans="1:36" x14ac:dyDescent="0.4">
      <c r="A1" s="1"/>
      <c r="B1" s="2" t="s">
        <v>31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1"/>
      <c r="AJ1" s="5"/>
    </row>
    <row r="2" spans="1:36" x14ac:dyDescent="0.4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"/>
      <c r="R2" s="3"/>
      <c r="S2" s="6"/>
      <c r="T2" s="7"/>
      <c r="U2" s="100" t="s">
        <v>0</v>
      </c>
      <c r="V2" s="101"/>
      <c r="W2" s="100" t="s">
        <v>1</v>
      </c>
      <c r="X2" s="101"/>
      <c r="Y2" s="102" t="s">
        <v>2</v>
      </c>
      <c r="Z2" s="103"/>
      <c r="AA2" s="3"/>
      <c r="AB2" s="104"/>
      <c r="AC2" s="104"/>
      <c r="AD2" s="104"/>
      <c r="AE2" s="104"/>
      <c r="AF2" s="104"/>
      <c r="AG2" s="104"/>
      <c r="AH2" s="104"/>
      <c r="AI2" s="104"/>
      <c r="AJ2" s="87"/>
    </row>
    <row r="3" spans="1:36" ht="19.5" thickBot="1" x14ac:dyDescent="0.45">
      <c r="A3" s="1"/>
      <c r="B3" s="99" t="s">
        <v>3</v>
      </c>
      <c r="C3" s="99"/>
      <c r="D3" s="99"/>
      <c r="E3" s="99"/>
      <c r="F3" s="3" t="s">
        <v>4</v>
      </c>
      <c r="G3" s="8"/>
      <c r="H3" s="8"/>
      <c r="I3" s="8"/>
      <c r="J3" s="8"/>
      <c r="K3" s="8"/>
      <c r="L3" s="8"/>
      <c r="M3" s="8"/>
      <c r="N3" s="8"/>
      <c r="O3" s="8"/>
      <c r="P3" s="8"/>
      <c r="Q3" s="3"/>
      <c r="R3" s="1"/>
      <c r="S3" s="105" t="s">
        <v>5</v>
      </c>
      <c r="T3" s="106"/>
      <c r="U3" s="107">
        <f>P5-AJ8-AJ13-AJ18-AJ23-AJ28-AJ33-AJ38-AJ43-AJ48-AJ53-AJ58-AJ63</f>
        <v>201</v>
      </c>
      <c r="V3" s="108"/>
      <c r="W3" s="109">
        <f>+AJ10+AJ15+AJ18+AJ25+AJ30+AJ35+AJ40+AJ45+AJ50+AJ55+AJ60+AJ65</f>
        <v>59</v>
      </c>
      <c r="X3" s="106"/>
      <c r="Y3" s="110">
        <f>+W3/U3</f>
        <v>0.29353233830845771</v>
      </c>
      <c r="Z3" s="111"/>
      <c r="AA3" s="3"/>
      <c r="AB3" s="112"/>
      <c r="AC3" s="112"/>
      <c r="AD3" s="112"/>
      <c r="AE3" s="112"/>
      <c r="AF3" s="112"/>
      <c r="AG3" s="112"/>
      <c r="AH3" s="112"/>
      <c r="AI3" s="112"/>
      <c r="AJ3" s="85"/>
    </row>
    <row r="4" spans="1:36" ht="19.5" thickBot="1" x14ac:dyDescent="0.45">
      <c r="A4" s="1"/>
      <c r="B4" s="99" t="s">
        <v>6</v>
      </c>
      <c r="C4" s="99"/>
      <c r="D4" s="99"/>
      <c r="E4" s="99"/>
      <c r="F4" s="3" t="s">
        <v>4</v>
      </c>
      <c r="G4" s="91">
        <v>45444</v>
      </c>
      <c r="H4" s="92"/>
      <c r="I4" s="92"/>
      <c r="J4" s="92"/>
      <c r="K4" s="93"/>
      <c r="L4" s="3"/>
      <c r="M4" s="3"/>
      <c r="N4" s="3"/>
      <c r="O4" s="3"/>
      <c r="P4" s="3"/>
      <c r="Q4" s="3"/>
      <c r="R4" s="1"/>
      <c r="S4" s="42"/>
      <c r="T4" s="42"/>
      <c r="U4" s="43"/>
      <c r="V4" s="43"/>
      <c r="W4" s="42"/>
      <c r="X4" s="42"/>
      <c r="Y4" s="3"/>
      <c r="Z4" s="3"/>
      <c r="AA4" s="3"/>
      <c r="AB4" s="98"/>
      <c r="AC4" s="98"/>
      <c r="AD4" s="98"/>
      <c r="AE4" s="98"/>
      <c r="AF4" s="98"/>
      <c r="AG4" s="98"/>
      <c r="AH4" s="98"/>
      <c r="AI4" s="98"/>
      <c r="AJ4" s="9"/>
    </row>
    <row r="5" spans="1:36" x14ac:dyDescent="0.4">
      <c r="A5" s="1"/>
      <c r="B5" s="95" t="s">
        <v>7</v>
      </c>
      <c r="C5" s="95"/>
      <c r="D5" s="95"/>
      <c r="E5" s="95"/>
      <c r="F5" s="3" t="s">
        <v>4</v>
      </c>
      <c r="G5" s="94">
        <v>45650</v>
      </c>
      <c r="H5" s="94"/>
      <c r="I5" s="94"/>
      <c r="J5" s="94"/>
      <c r="K5" s="94"/>
      <c r="L5" s="96" t="s">
        <v>8</v>
      </c>
      <c r="M5" s="96"/>
      <c r="N5" s="96"/>
      <c r="O5" s="3" t="s">
        <v>4</v>
      </c>
      <c r="P5" s="97">
        <f>+G5-G4+1</f>
        <v>207</v>
      </c>
      <c r="Q5" s="97"/>
      <c r="R5" s="97"/>
      <c r="S5" s="3"/>
      <c r="T5" s="3"/>
      <c r="U5" s="3"/>
      <c r="V5" s="3"/>
      <c r="W5" s="3"/>
      <c r="X5" s="3"/>
      <c r="Y5" s="3"/>
      <c r="Z5" s="3"/>
      <c r="AA5" s="10"/>
      <c r="AB5" s="98"/>
      <c r="AC5" s="98"/>
      <c r="AD5" s="98"/>
      <c r="AE5" s="98"/>
      <c r="AF5" s="98"/>
      <c r="AG5" s="98"/>
      <c r="AH5" s="98"/>
      <c r="AI5" s="98"/>
      <c r="AJ5" s="9"/>
    </row>
    <row r="6" spans="1:36" x14ac:dyDescent="0.4">
      <c r="A6" s="1"/>
      <c r="B6" s="3"/>
      <c r="C6" s="1"/>
      <c r="D6" s="1"/>
      <c r="E6" s="1"/>
      <c r="F6" s="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87"/>
      <c r="X6" s="83"/>
      <c r="Y6" s="37"/>
      <c r="Z6" s="87"/>
      <c r="AA6" s="87"/>
      <c r="AB6" s="87"/>
      <c r="AC6" s="87"/>
      <c r="AD6" s="87"/>
      <c r="AE6" s="87"/>
      <c r="AF6" s="87"/>
      <c r="AG6" s="87"/>
      <c r="AH6" s="87"/>
      <c r="AI6" s="1"/>
      <c r="AJ6" s="3"/>
    </row>
    <row r="7" spans="1:36" x14ac:dyDescent="0.4">
      <c r="A7" s="1"/>
      <c r="B7" s="45" t="s">
        <v>9</v>
      </c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  <c r="AH7" s="12"/>
      <c r="AI7" s="89" t="s">
        <v>19</v>
      </c>
      <c r="AJ7" s="90"/>
    </row>
    <row r="8" spans="1:36" x14ac:dyDescent="0.4">
      <c r="A8" s="1"/>
      <c r="B8" s="49" t="s">
        <v>10</v>
      </c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0"/>
      <c r="AF8" s="50"/>
      <c r="AG8" s="52"/>
      <c r="AH8" s="87"/>
      <c r="AI8" s="13" t="s">
        <v>12</v>
      </c>
      <c r="AJ8" s="86">
        <f>+COUNTA(C9:AG9)</f>
        <v>0</v>
      </c>
    </row>
    <row r="9" spans="1:36" ht="18.75" customHeight="1" x14ac:dyDescent="0.4">
      <c r="A9" s="1"/>
      <c r="B9" s="53" t="s">
        <v>12</v>
      </c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4"/>
      <c r="AF9" s="54"/>
      <c r="AG9" s="56"/>
      <c r="AH9" s="87"/>
      <c r="AI9" s="14" t="s">
        <v>0</v>
      </c>
      <c r="AJ9" s="15">
        <f>COUNTA(C7:AG7)-AJ8</f>
        <v>0</v>
      </c>
    </row>
    <row r="10" spans="1:36" x14ac:dyDescent="0.4">
      <c r="A10" s="1"/>
      <c r="B10" s="57" t="s">
        <v>5</v>
      </c>
      <c r="C10" s="58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/>
      <c r="Q10" s="59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8"/>
      <c r="AF10" s="58"/>
      <c r="AG10" s="61"/>
      <c r="AH10" s="87"/>
      <c r="AI10" s="16" t="s">
        <v>11</v>
      </c>
      <c r="AJ10" s="39">
        <f>+COUNTA(C10:AG10)</f>
        <v>0</v>
      </c>
    </row>
    <row r="12" spans="1:36" x14ac:dyDescent="0.4">
      <c r="A12" s="1"/>
      <c r="B12" s="18" t="s">
        <v>9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41"/>
      <c r="AH12" s="12"/>
      <c r="AI12" s="89" t="s">
        <v>20</v>
      </c>
      <c r="AJ12" s="90"/>
    </row>
    <row r="13" spans="1:36" x14ac:dyDescent="0.4">
      <c r="A13" s="1"/>
      <c r="B13" s="21" t="s">
        <v>10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35"/>
      <c r="AH13" s="87"/>
      <c r="AI13" s="13" t="s">
        <v>12</v>
      </c>
      <c r="AJ13" s="86">
        <f>+COUNTA(C14:AG14)</f>
        <v>0</v>
      </c>
    </row>
    <row r="14" spans="1:36" x14ac:dyDescent="0.4">
      <c r="A14" s="1"/>
      <c r="B14" s="25" t="s">
        <v>12</v>
      </c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34"/>
      <c r="AH14" s="87"/>
      <c r="AI14" s="14" t="s">
        <v>0</v>
      </c>
      <c r="AJ14" s="15">
        <f>COUNTA(C12:AG12)-AJ13</f>
        <v>0</v>
      </c>
    </row>
    <row r="15" spans="1:36" x14ac:dyDescent="0.4">
      <c r="A15" s="1"/>
      <c r="B15" s="29" t="s">
        <v>5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1"/>
      <c r="R15" s="30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6"/>
      <c r="AH15" s="87"/>
      <c r="AI15" s="16" t="s">
        <v>11</v>
      </c>
      <c r="AJ15" s="39">
        <f>+COUNTA(C15:AG15)</f>
        <v>0</v>
      </c>
    </row>
    <row r="16" spans="1:36" x14ac:dyDescent="0.4">
      <c r="A16" s="1"/>
      <c r="B16" s="3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3"/>
      <c r="AI16" s="1"/>
      <c r="AJ16" s="3"/>
    </row>
    <row r="17" spans="1:36" x14ac:dyDescent="0.4">
      <c r="A17" s="1"/>
      <c r="B17" s="62" t="s">
        <v>9</v>
      </c>
      <c r="C17" s="63">
        <v>45444</v>
      </c>
      <c r="D17" s="64">
        <f t="shared" ref="D17:X17" si="0">+C17+1</f>
        <v>45445</v>
      </c>
      <c r="E17" s="64">
        <f t="shared" si="0"/>
        <v>45446</v>
      </c>
      <c r="F17" s="64">
        <f t="shared" si="0"/>
        <v>45447</v>
      </c>
      <c r="G17" s="64">
        <f t="shared" si="0"/>
        <v>45448</v>
      </c>
      <c r="H17" s="64">
        <f t="shared" si="0"/>
        <v>45449</v>
      </c>
      <c r="I17" s="64">
        <f t="shared" si="0"/>
        <v>45450</v>
      </c>
      <c r="J17" s="64">
        <f t="shared" si="0"/>
        <v>45451</v>
      </c>
      <c r="K17" s="64">
        <f t="shared" si="0"/>
        <v>45452</v>
      </c>
      <c r="L17" s="64">
        <f t="shared" si="0"/>
        <v>45453</v>
      </c>
      <c r="M17" s="64">
        <f t="shared" si="0"/>
        <v>45454</v>
      </c>
      <c r="N17" s="64">
        <f t="shared" si="0"/>
        <v>45455</v>
      </c>
      <c r="O17" s="64">
        <f t="shared" si="0"/>
        <v>45456</v>
      </c>
      <c r="P17" s="64">
        <f t="shared" si="0"/>
        <v>45457</v>
      </c>
      <c r="Q17" s="64">
        <f t="shared" si="0"/>
        <v>45458</v>
      </c>
      <c r="R17" s="64">
        <f t="shared" si="0"/>
        <v>45459</v>
      </c>
      <c r="S17" s="64">
        <f t="shared" si="0"/>
        <v>45460</v>
      </c>
      <c r="T17" s="64">
        <f t="shared" si="0"/>
        <v>45461</v>
      </c>
      <c r="U17" s="64">
        <f t="shared" si="0"/>
        <v>45462</v>
      </c>
      <c r="V17" s="64">
        <f t="shared" si="0"/>
        <v>45463</v>
      </c>
      <c r="W17" s="64">
        <f t="shared" si="0"/>
        <v>45464</v>
      </c>
      <c r="X17" s="64">
        <f t="shared" si="0"/>
        <v>45465</v>
      </c>
      <c r="Y17" s="64">
        <f>+X17+1</f>
        <v>45466</v>
      </c>
      <c r="Z17" s="64">
        <f t="shared" ref="Z17" si="1">+Y17+1</f>
        <v>45467</v>
      </c>
      <c r="AA17" s="64">
        <f>+Z17+1</f>
        <v>45468</v>
      </c>
      <c r="AB17" s="64">
        <f t="shared" ref="AB17:AF17" si="2">+AA17+1</f>
        <v>45469</v>
      </c>
      <c r="AC17" s="64">
        <f t="shared" si="2"/>
        <v>45470</v>
      </c>
      <c r="AD17" s="64">
        <f t="shared" si="2"/>
        <v>45471</v>
      </c>
      <c r="AE17" s="64">
        <f t="shared" si="2"/>
        <v>45472</v>
      </c>
      <c r="AF17" s="64">
        <f t="shared" si="2"/>
        <v>45473</v>
      </c>
      <c r="AG17" s="65"/>
      <c r="AH17" s="12"/>
      <c r="AI17" s="89" t="s">
        <v>21</v>
      </c>
      <c r="AJ17" s="90"/>
    </row>
    <row r="18" spans="1:36" x14ac:dyDescent="0.4">
      <c r="A18" s="1"/>
      <c r="B18" s="66" t="s">
        <v>10</v>
      </c>
      <c r="C18" s="67" t="str">
        <f t="shared" ref="C18:AD18" si="3">TEXT(WEEKDAY(+C17),"aaa")</f>
        <v>土</v>
      </c>
      <c r="D18" s="68" t="str">
        <f t="shared" si="3"/>
        <v>日</v>
      </c>
      <c r="E18" s="68" t="str">
        <f t="shared" si="3"/>
        <v>月</v>
      </c>
      <c r="F18" s="68" t="str">
        <f t="shared" si="3"/>
        <v>火</v>
      </c>
      <c r="G18" s="68" t="str">
        <f t="shared" si="3"/>
        <v>水</v>
      </c>
      <c r="H18" s="68" t="str">
        <f t="shared" si="3"/>
        <v>木</v>
      </c>
      <c r="I18" s="68" t="str">
        <f t="shared" si="3"/>
        <v>金</v>
      </c>
      <c r="J18" s="68" t="str">
        <f t="shared" si="3"/>
        <v>土</v>
      </c>
      <c r="K18" s="68" t="str">
        <f t="shared" si="3"/>
        <v>日</v>
      </c>
      <c r="L18" s="68" t="str">
        <f t="shared" si="3"/>
        <v>月</v>
      </c>
      <c r="M18" s="68" t="str">
        <f t="shared" si="3"/>
        <v>火</v>
      </c>
      <c r="N18" s="68" t="str">
        <f t="shared" si="3"/>
        <v>水</v>
      </c>
      <c r="O18" s="68" t="str">
        <f t="shared" si="3"/>
        <v>木</v>
      </c>
      <c r="P18" s="68" t="str">
        <f t="shared" si="3"/>
        <v>金</v>
      </c>
      <c r="Q18" s="68" t="str">
        <f t="shared" si="3"/>
        <v>土</v>
      </c>
      <c r="R18" s="68" t="str">
        <f t="shared" si="3"/>
        <v>日</v>
      </c>
      <c r="S18" s="68" t="str">
        <f t="shared" si="3"/>
        <v>月</v>
      </c>
      <c r="T18" s="68" t="str">
        <f t="shared" si="3"/>
        <v>火</v>
      </c>
      <c r="U18" s="68" t="str">
        <f t="shared" si="3"/>
        <v>水</v>
      </c>
      <c r="V18" s="68" t="str">
        <f t="shared" si="3"/>
        <v>木</v>
      </c>
      <c r="W18" s="68" t="str">
        <f t="shared" si="3"/>
        <v>金</v>
      </c>
      <c r="X18" s="68" t="str">
        <f t="shared" si="3"/>
        <v>土</v>
      </c>
      <c r="Y18" s="68" t="str">
        <f t="shared" si="3"/>
        <v>日</v>
      </c>
      <c r="Z18" s="68" t="str">
        <f t="shared" si="3"/>
        <v>月</v>
      </c>
      <c r="AA18" s="68" t="str">
        <f t="shared" si="3"/>
        <v>火</v>
      </c>
      <c r="AB18" s="68" t="str">
        <f t="shared" si="3"/>
        <v>水</v>
      </c>
      <c r="AC18" s="68" t="str">
        <f t="shared" si="3"/>
        <v>木</v>
      </c>
      <c r="AD18" s="68" t="str">
        <f t="shared" si="3"/>
        <v>金</v>
      </c>
      <c r="AE18" s="67" t="str">
        <f>TEXT(WEEKDAY(+AE17),"aaa")</f>
        <v>土</v>
      </c>
      <c r="AF18" s="67" t="str">
        <f>TEXT(WEEKDAY(+AF17),"aaa")</f>
        <v>日</v>
      </c>
      <c r="AG18" s="69"/>
      <c r="AH18" s="87"/>
      <c r="AI18" s="13" t="s">
        <v>12</v>
      </c>
      <c r="AJ18" s="86">
        <f>+COUNTA(C19:AG19)</f>
        <v>2</v>
      </c>
    </row>
    <row r="19" spans="1:36" ht="18.75" customHeight="1" x14ac:dyDescent="0.4">
      <c r="A19" s="1"/>
      <c r="B19" s="70" t="s">
        <v>12</v>
      </c>
      <c r="C19" s="7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 t="s">
        <v>28</v>
      </c>
      <c r="U19" s="72"/>
      <c r="V19" s="72"/>
      <c r="W19" s="72"/>
      <c r="X19" s="72"/>
      <c r="Y19" s="72"/>
      <c r="Z19" s="72"/>
      <c r="AA19" s="72"/>
      <c r="AB19" s="72"/>
      <c r="AC19" s="72"/>
      <c r="AD19" s="72" t="s">
        <v>28</v>
      </c>
      <c r="AE19" s="71"/>
      <c r="AF19" s="71"/>
      <c r="AG19" s="73"/>
      <c r="AH19" s="87"/>
      <c r="AI19" s="14" t="s">
        <v>0</v>
      </c>
      <c r="AJ19" s="15">
        <f>COUNTA(C17:AG17)-AJ18</f>
        <v>28</v>
      </c>
    </row>
    <row r="20" spans="1:36" x14ac:dyDescent="0.4">
      <c r="A20" s="1"/>
      <c r="B20" s="74" t="s">
        <v>5</v>
      </c>
      <c r="C20" s="75" t="s">
        <v>13</v>
      </c>
      <c r="D20" s="76" t="s">
        <v>13</v>
      </c>
      <c r="E20" s="76"/>
      <c r="F20" s="76"/>
      <c r="G20" s="76"/>
      <c r="H20" s="76"/>
      <c r="I20" s="76"/>
      <c r="J20" s="76" t="s">
        <v>13</v>
      </c>
      <c r="K20" s="76" t="s">
        <v>13</v>
      </c>
      <c r="L20" s="76"/>
      <c r="M20" s="76"/>
      <c r="N20" s="76"/>
      <c r="O20" s="76"/>
      <c r="P20" s="77"/>
      <c r="Q20" s="76" t="s">
        <v>13</v>
      </c>
      <c r="R20" s="75" t="s">
        <v>13</v>
      </c>
      <c r="S20" s="76"/>
      <c r="T20" s="76"/>
      <c r="U20" s="76"/>
      <c r="V20" s="76"/>
      <c r="W20" s="76"/>
      <c r="X20" s="76" t="s">
        <v>13</v>
      </c>
      <c r="Y20" s="76" t="s">
        <v>13</v>
      </c>
      <c r="Z20" s="76"/>
      <c r="AA20" s="76"/>
      <c r="AB20" s="76"/>
      <c r="AC20" s="76" t="s">
        <v>13</v>
      </c>
      <c r="AD20" s="76"/>
      <c r="AE20" s="75" t="s">
        <v>13</v>
      </c>
      <c r="AF20" s="75" t="s">
        <v>13</v>
      </c>
      <c r="AG20" s="78"/>
      <c r="AH20" s="87"/>
      <c r="AI20" s="16" t="s">
        <v>11</v>
      </c>
      <c r="AJ20" s="39">
        <f>+COUNTA(C20:AG20)</f>
        <v>11</v>
      </c>
    </row>
    <row r="22" spans="1:36" x14ac:dyDescent="0.4">
      <c r="A22" s="1"/>
      <c r="B22" s="18" t="s">
        <v>9</v>
      </c>
      <c r="C22" s="19">
        <f>+AF17+1</f>
        <v>45474</v>
      </c>
      <c r="D22" s="20">
        <f>+C22+1</f>
        <v>45475</v>
      </c>
      <c r="E22" s="20">
        <f>+D22+1</f>
        <v>45476</v>
      </c>
      <c r="F22" s="20">
        <f t="shared" ref="F22:X22" si="4">+E22+1</f>
        <v>45477</v>
      </c>
      <c r="G22" s="20">
        <f t="shared" si="4"/>
        <v>45478</v>
      </c>
      <c r="H22" s="20">
        <f t="shared" si="4"/>
        <v>45479</v>
      </c>
      <c r="I22" s="20">
        <f t="shared" si="4"/>
        <v>45480</v>
      </c>
      <c r="J22" s="20">
        <f t="shared" si="4"/>
        <v>45481</v>
      </c>
      <c r="K22" s="20">
        <f t="shared" si="4"/>
        <v>45482</v>
      </c>
      <c r="L22" s="20">
        <f t="shared" si="4"/>
        <v>45483</v>
      </c>
      <c r="M22" s="20">
        <f t="shared" si="4"/>
        <v>45484</v>
      </c>
      <c r="N22" s="20">
        <f t="shared" si="4"/>
        <v>45485</v>
      </c>
      <c r="O22" s="20">
        <f t="shared" si="4"/>
        <v>45486</v>
      </c>
      <c r="P22" s="20">
        <f t="shared" si="4"/>
        <v>45487</v>
      </c>
      <c r="Q22" s="20">
        <f t="shared" si="4"/>
        <v>45488</v>
      </c>
      <c r="R22" s="20">
        <f t="shared" si="4"/>
        <v>45489</v>
      </c>
      <c r="S22" s="20">
        <f t="shared" si="4"/>
        <v>45490</v>
      </c>
      <c r="T22" s="20">
        <f t="shared" si="4"/>
        <v>45491</v>
      </c>
      <c r="U22" s="20">
        <f t="shared" si="4"/>
        <v>45492</v>
      </c>
      <c r="V22" s="20">
        <f t="shared" si="4"/>
        <v>45493</v>
      </c>
      <c r="W22" s="20">
        <f t="shared" si="4"/>
        <v>45494</v>
      </c>
      <c r="X22" s="20">
        <f t="shared" si="4"/>
        <v>45495</v>
      </c>
      <c r="Y22" s="20">
        <f>+X22+1</f>
        <v>45496</v>
      </c>
      <c r="Z22" s="20">
        <f t="shared" ref="Z22" si="5">+Y22+1</f>
        <v>45497</v>
      </c>
      <c r="AA22" s="20">
        <f>+Z22+1</f>
        <v>45498</v>
      </c>
      <c r="AB22" s="20">
        <f t="shared" ref="AB22:AG22" si="6">+AA22+1</f>
        <v>45499</v>
      </c>
      <c r="AC22" s="20">
        <f t="shared" si="6"/>
        <v>45500</v>
      </c>
      <c r="AD22" s="20">
        <f t="shared" si="6"/>
        <v>45501</v>
      </c>
      <c r="AE22" s="20">
        <f t="shared" si="6"/>
        <v>45502</v>
      </c>
      <c r="AF22" s="20">
        <f t="shared" si="6"/>
        <v>45503</v>
      </c>
      <c r="AG22" s="79">
        <f t="shared" si="6"/>
        <v>45504</v>
      </c>
      <c r="AH22" s="40"/>
      <c r="AI22" s="89" t="s">
        <v>22</v>
      </c>
      <c r="AJ22" s="90"/>
    </row>
    <row r="23" spans="1:36" x14ac:dyDescent="0.4">
      <c r="A23" s="1"/>
      <c r="B23" s="21" t="s">
        <v>10</v>
      </c>
      <c r="C23" s="22" t="str">
        <f t="shared" ref="C23:F23" si="7">TEXT(WEEKDAY(+C22),"aaa")</f>
        <v>月</v>
      </c>
      <c r="D23" s="23" t="str">
        <f t="shared" si="7"/>
        <v>火</v>
      </c>
      <c r="E23" s="23" t="str">
        <f t="shared" si="7"/>
        <v>水</v>
      </c>
      <c r="F23" s="23" t="str">
        <f t="shared" si="7"/>
        <v>木</v>
      </c>
      <c r="G23" s="23" t="str">
        <f>TEXT(WEEKDAY(+G22),"aaa")</f>
        <v>金</v>
      </c>
      <c r="H23" s="23" t="str">
        <f t="shared" ref="H23:AD23" si="8">TEXT(WEEKDAY(+H22),"aaa")</f>
        <v>土</v>
      </c>
      <c r="I23" s="23" t="str">
        <f t="shared" si="8"/>
        <v>日</v>
      </c>
      <c r="J23" s="23" t="str">
        <f t="shared" si="8"/>
        <v>月</v>
      </c>
      <c r="K23" s="23" t="str">
        <f t="shared" si="8"/>
        <v>火</v>
      </c>
      <c r="L23" s="23" t="str">
        <f t="shared" si="8"/>
        <v>水</v>
      </c>
      <c r="M23" s="23" t="str">
        <f t="shared" si="8"/>
        <v>木</v>
      </c>
      <c r="N23" s="23" t="str">
        <f t="shared" si="8"/>
        <v>金</v>
      </c>
      <c r="O23" s="23" t="str">
        <f t="shared" si="8"/>
        <v>土</v>
      </c>
      <c r="P23" s="23" t="str">
        <f t="shared" si="8"/>
        <v>日</v>
      </c>
      <c r="Q23" s="23" t="str">
        <f t="shared" si="8"/>
        <v>月</v>
      </c>
      <c r="R23" s="23" t="str">
        <f t="shared" si="8"/>
        <v>火</v>
      </c>
      <c r="S23" s="23" t="str">
        <f t="shared" si="8"/>
        <v>水</v>
      </c>
      <c r="T23" s="23" t="str">
        <f t="shared" si="8"/>
        <v>木</v>
      </c>
      <c r="U23" s="23" t="str">
        <f t="shared" si="8"/>
        <v>金</v>
      </c>
      <c r="V23" s="23" t="str">
        <f t="shared" si="8"/>
        <v>土</v>
      </c>
      <c r="W23" s="23" t="str">
        <f t="shared" si="8"/>
        <v>日</v>
      </c>
      <c r="X23" s="23" t="str">
        <f t="shared" si="8"/>
        <v>月</v>
      </c>
      <c r="Y23" s="23" t="str">
        <f t="shared" si="8"/>
        <v>火</v>
      </c>
      <c r="Z23" s="23" t="str">
        <f t="shared" si="8"/>
        <v>水</v>
      </c>
      <c r="AA23" s="23" t="str">
        <f t="shared" si="8"/>
        <v>木</v>
      </c>
      <c r="AB23" s="23" t="str">
        <f t="shared" si="8"/>
        <v>金</v>
      </c>
      <c r="AC23" s="23" t="str">
        <f t="shared" si="8"/>
        <v>土</v>
      </c>
      <c r="AD23" s="23" t="str">
        <f t="shared" si="8"/>
        <v>日</v>
      </c>
      <c r="AE23" s="23" t="str">
        <f>TEXT(WEEKDAY(+AE22),"aaa")</f>
        <v>月</v>
      </c>
      <c r="AF23" s="23" t="str">
        <f>TEXT(WEEKDAY(+AF22),"aaa")</f>
        <v>火</v>
      </c>
      <c r="AG23" s="35" t="str">
        <f>TEXT(WEEKDAY(+AG22),"aaa")</f>
        <v>水</v>
      </c>
      <c r="AH23" s="87"/>
      <c r="AI23" s="13" t="s">
        <v>12</v>
      </c>
      <c r="AJ23" s="86">
        <f>+COUNTA(C24:AG24)</f>
        <v>0</v>
      </c>
    </row>
    <row r="24" spans="1:36" x14ac:dyDescent="0.4">
      <c r="A24" s="1"/>
      <c r="B24" s="25" t="s">
        <v>12</v>
      </c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34"/>
      <c r="AH24" s="87"/>
      <c r="AI24" s="14" t="s">
        <v>0</v>
      </c>
      <c r="AJ24" s="15">
        <f>COUNTA(C22:AG22)-AJ23</f>
        <v>31</v>
      </c>
    </row>
    <row r="25" spans="1:36" x14ac:dyDescent="0.4">
      <c r="A25" s="1"/>
      <c r="B25" s="29" t="s">
        <v>5</v>
      </c>
      <c r="C25" s="30"/>
      <c r="D25" s="31"/>
      <c r="E25" s="31"/>
      <c r="F25" s="31"/>
      <c r="G25" s="31"/>
      <c r="H25" s="31" t="s">
        <v>13</v>
      </c>
      <c r="I25" s="31" t="s">
        <v>13</v>
      </c>
      <c r="J25" s="31"/>
      <c r="K25" s="31"/>
      <c r="L25" s="31"/>
      <c r="M25" s="31"/>
      <c r="N25" s="31"/>
      <c r="O25" s="31" t="s">
        <v>13</v>
      </c>
      <c r="P25" s="32" t="s">
        <v>13</v>
      </c>
      <c r="Q25" s="31"/>
      <c r="R25" s="30"/>
      <c r="S25" s="31"/>
      <c r="T25" s="31"/>
      <c r="U25" s="31"/>
      <c r="V25" s="31" t="s">
        <v>13</v>
      </c>
      <c r="W25" s="31" t="s">
        <v>13</v>
      </c>
      <c r="X25" s="31"/>
      <c r="Y25" s="31"/>
      <c r="Z25" s="31"/>
      <c r="AA25" s="31"/>
      <c r="AB25" s="31"/>
      <c r="AC25" s="31" t="s">
        <v>13</v>
      </c>
      <c r="AD25" s="31" t="s">
        <v>13</v>
      </c>
      <c r="AE25" s="31"/>
      <c r="AF25" s="31"/>
      <c r="AG25" s="36"/>
      <c r="AH25" s="87"/>
      <c r="AI25" s="16" t="s">
        <v>11</v>
      </c>
      <c r="AJ25" s="39">
        <f>+COUNTA(C25:AG25)</f>
        <v>8</v>
      </c>
    </row>
    <row r="26" spans="1:36" x14ac:dyDescent="0.4">
      <c r="A26" s="1"/>
      <c r="B26" s="3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3"/>
      <c r="AI26" s="1"/>
      <c r="AJ26" s="3"/>
    </row>
    <row r="27" spans="1:36" x14ac:dyDescent="0.4">
      <c r="A27" s="1"/>
      <c r="B27" s="62" t="s">
        <v>9</v>
      </c>
      <c r="C27" s="63">
        <f>+AG22+1</f>
        <v>45505</v>
      </c>
      <c r="D27" s="64">
        <f t="shared" ref="D27:X27" si="9">+C27+1</f>
        <v>45506</v>
      </c>
      <c r="E27" s="64">
        <f t="shared" si="9"/>
        <v>45507</v>
      </c>
      <c r="F27" s="64">
        <f t="shared" si="9"/>
        <v>45508</v>
      </c>
      <c r="G27" s="64">
        <f t="shared" si="9"/>
        <v>45509</v>
      </c>
      <c r="H27" s="64">
        <f t="shared" si="9"/>
        <v>45510</v>
      </c>
      <c r="I27" s="64">
        <f t="shared" si="9"/>
        <v>45511</v>
      </c>
      <c r="J27" s="64">
        <f t="shared" si="9"/>
        <v>45512</v>
      </c>
      <c r="K27" s="64">
        <f t="shared" si="9"/>
        <v>45513</v>
      </c>
      <c r="L27" s="64">
        <f t="shared" si="9"/>
        <v>45514</v>
      </c>
      <c r="M27" s="64">
        <f t="shared" si="9"/>
        <v>45515</v>
      </c>
      <c r="N27" s="64">
        <f t="shared" si="9"/>
        <v>45516</v>
      </c>
      <c r="O27" s="64">
        <f t="shared" si="9"/>
        <v>45517</v>
      </c>
      <c r="P27" s="64">
        <f t="shared" si="9"/>
        <v>45518</v>
      </c>
      <c r="Q27" s="64">
        <f t="shared" si="9"/>
        <v>45519</v>
      </c>
      <c r="R27" s="64">
        <f t="shared" si="9"/>
        <v>45520</v>
      </c>
      <c r="S27" s="64">
        <f t="shared" si="9"/>
        <v>45521</v>
      </c>
      <c r="T27" s="64">
        <f t="shared" si="9"/>
        <v>45522</v>
      </c>
      <c r="U27" s="64">
        <f t="shared" si="9"/>
        <v>45523</v>
      </c>
      <c r="V27" s="64">
        <f t="shared" si="9"/>
        <v>45524</v>
      </c>
      <c r="W27" s="64">
        <f t="shared" si="9"/>
        <v>45525</v>
      </c>
      <c r="X27" s="64">
        <f t="shared" si="9"/>
        <v>45526</v>
      </c>
      <c r="Y27" s="64">
        <f>+X27+1</f>
        <v>45527</v>
      </c>
      <c r="Z27" s="64">
        <f t="shared" ref="Z27" si="10">+Y27+1</f>
        <v>45528</v>
      </c>
      <c r="AA27" s="64">
        <f>+Z27+1</f>
        <v>45529</v>
      </c>
      <c r="AB27" s="64">
        <f t="shared" ref="AB27:AG27" si="11">+AA27+1</f>
        <v>45530</v>
      </c>
      <c r="AC27" s="64">
        <f t="shared" si="11"/>
        <v>45531</v>
      </c>
      <c r="AD27" s="64">
        <f t="shared" si="11"/>
        <v>45532</v>
      </c>
      <c r="AE27" s="64">
        <f t="shared" si="11"/>
        <v>45533</v>
      </c>
      <c r="AF27" s="64">
        <f t="shared" si="11"/>
        <v>45534</v>
      </c>
      <c r="AG27" s="80">
        <f t="shared" si="11"/>
        <v>45535</v>
      </c>
      <c r="AH27" s="12"/>
      <c r="AI27" s="89" t="s">
        <v>23</v>
      </c>
      <c r="AJ27" s="90"/>
    </row>
    <row r="28" spans="1:36" x14ac:dyDescent="0.4">
      <c r="A28" s="1"/>
      <c r="B28" s="66" t="s">
        <v>10</v>
      </c>
      <c r="C28" s="67" t="str">
        <f t="shared" ref="C28:AD28" si="12">TEXT(WEEKDAY(+C27),"aaa")</f>
        <v>木</v>
      </c>
      <c r="D28" s="68" t="str">
        <f t="shared" si="12"/>
        <v>金</v>
      </c>
      <c r="E28" s="68" t="str">
        <f t="shared" si="12"/>
        <v>土</v>
      </c>
      <c r="F28" s="68" t="str">
        <f t="shared" si="12"/>
        <v>日</v>
      </c>
      <c r="G28" s="68" t="str">
        <f t="shared" si="12"/>
        <v>月</v>
      </c>
      <c r="H28" s="68" t="str">
        <f t="shared" si="12"/>
        <v>火</v>
      </c>
      <c r="I28" s="68" t="str">
        <f t="shared" si="12"/>
        <v>水</v>
      </c>
      <c r="J28" s="68" t="str">
        <f t="shared" si="12"/>
        <v>木</v>
      </c>
      <c r="K28" s="68" t="str">
        <f t="shared" si="12"/>
        <v>金</v>
      </c>
      <c r="L28" s="68" t="str">
        <f t="shared" si="12"/>
        <v>土</v>
      </c>
      <c r="M28" s="68" t="str">
        <f t="shared" si="12"/>
        <v>日</v>
      </c>
      <c r="N28" s="68" t="str">
        <f t="shared" si="12"/>
        <v>月</v>
      </c>
      <c r="O28" s="68" t="str">
        <f t="shared" si="12"/>
        <v>火</v>
      </c>
      <c r="P28" s="68" t="str">
        <f t="shared" si="12"/>
        <v>水</v>
      </c>
      <c r="Q28" s="68" t="str">
        <f t="shared" si="12"/>
        <v>木</v>
      </c>
      <c r="R28" s="68" t="str">
        <f t="shared" si="12"/>
        <v>金</v>
      </c>
      <c r="S28" s="68" t="str">
        <f t="shared" si="12"/>
        <v>土</v>
      </c>
      <c r="T28" s="68" t="str">
        <f t="shared" si="12"/>
        <v>日</v>
      </c>
      <c r="U28" s="68" t="str">
        <f t="shared" si="12"/>
        <v>月</v>
      </c>
      <c r="V28" s="68" t="str">
        <f t="shared" si="12"/>
        <v>火</v>
      </c>
      <c r="W28" s="68" t="str">
        <f t="shared" si="12"/>
        <v>水</v>
      </c>
      <c r="X28" s="68" t="str">
        <f t="shared" si="12"/>
        <v>木</v>
      </c>
      <c r="Y28" s="68" t="str">
        <f t="shared" si="12"/>
        <v>金</v>
      </c>
      <c r="Z28" s="68" t="str">
        <f t="shared" si="12"/>
        <v>土</v>
      </c>
      <c r="AA28" s="68" t="str">
        <f t="shared" si="12"/>
        <v>日</v>
      </c>
      <c r="AB28" s="68" t="str">
        <f t="shared" si="12"/>
        <v>月</v>
      </c>
      <c r="AC28" s="68" t="str">
        <f t="shared" si="12"/>
        <v>火</v>
      </c>
      <c r="AD28" s="68" t="str">
        <f t="shared" si="12"/>
        <v>水</v>
      </c>
      <c r="AE28" s="67" t="str">
        <f>TEXT(WEEKDAY(+AE27),"aaa")</f>
        <v>木</v>
      </c>
      <c r="AF28" s="67" t="str">
        <f>TEXT(WEEKDAY(+AF27),"aaa")</f>
        <v>金</v>
      </c>
      <c r="AG28" s="81" t="str">
        <f>TEXT(WEEKDAY(+AG27),"aaa")</f>
        <v>土</v>
      </c>
      <c r="AH28" s="87"/>
      <c r="AI28" s="13" t="s">
        <v>12</v>
      </c>
      <c r="AJ28" s="86">
        <f>+COUNTA(C29:AG29)</f>
        <v>4</v>
      </c>
    </row>
    <row r="29" spans="1:36" ht="18.75" customHeight="1" x14ac:dyDescent="0.4">
      <c r="A29" s="1"/>
      <c r="B29" s="70" t="s">
        <v>12</v>
      </c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 t="s">
        <v>14</v>
      </c>
      <c r="P29" s="72" t="s">
        <v>14</v>
      </c>
      <c r="Q29" s="72" t="s">
        <v>14</v>
      </c>
      <c r="R29" s="72" t="s">
        <v>14</v>
      </c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1"/>
      <c r="AF29" s="71"/>
      <c r="AG29" s="73"/>
      <c r="AH29" s="87"/>
      <c r="AI29" s="14" t="s">
        <v>0</v>
      </c>
      <c r="AJ29" s="15">
        <f>COUNTA(C27:AG27)-AJ28</f>
        <v>27</v>
      </c>
    </row>
    <row r="30" spans="1:36" x14ac:dyDescent="0.4">
      <c r="A30" s="1"/>
      <c r="B30" s="74" t="s">
        <v>5</v>
      </c>
      <c r="C30" s="75"/>
      <c r="D30" s="76"/>
      <c r="E30" s="76" t="s">
        <v>13</v>
      </c>
      <c r="F30" s="76" t="s">
        <v>13</v>
      </c>
      <c r="G30" s="76"/>
      <c r="H30" s="76"/>
      <c r="I30" s="76"/>
      <c r="J30" s="76"/>
      <c r="K30" s="76"/>
      <c r="L30" s="76" t="s">
        <v>13</v>
      </c>
      <c r="M30" s="76" t="s">
        <v>13</v>
      </c>
      <c r="N30" s="76" t="s">
        <v>13</v>
      </c>
      <c r="O30" s="76"/>
      <c r="P30" s="77"/>
      <c r="Q30" s="76"/>
      <c r="R30" s="75" t="s">
        <v>13</v>
      </c>
      <c r="S30" s="76" t="s">
        <v>13</v>
      </c>
      <c r="T30" s="76" t="s">
        <v>13</v>
      </c>
      <c r="U30" s="76"/>
      <c r="V30" s="76"/>
      <c r="W30" s="76"/>
      <c r="X30" s="76"/>
      <c r="Y30" s="76"/>
      <c r="Z30" s="76" t="s">
        <v>13</v>
      </c>
      <c r="AA30" s="76" t="s">
        <v>13</v>
      </c>
      <c r="AB30" s="76"/>
      <c r="AC30" s="76"/>
      <c r="AD30" s="76"/>
      <c r="AE30" s="75"/>
      <c r="AF30" s="75"/>
      <c r="AG30" s="78" t="s">
        <v>13</v>
      </c>
      <c r="AH30" s="87"/>
      <c r="AI30" s="16" t="s">
        <v>11</v>
      </c>
      <c r="AJ30" s="39">
        <f>+COUNTA(C30:AG30)</f>
        <v>11</v>
      </c>
    </row>
    <row r="32" spans="1:36" x14ac:dyDescent="0.4">
      <c r="A32" s="1"/>
      <c r="B32" s="18" t="s">
        <v>9</v>
      </c>
      <c r="C32" s="19">
        <f>+AG27+1</f>
        <v>45536</v>
      </c>
      <c r="D32" s="20">
        <f>+C32+1</f>
        <v>45537</v>
      </c>
      <c r="E32" s="20">
        <f>+D32+1</f>
        <v>45538</v>
      </c>
      <c r="F32" s="20">
        <f t="shared" ref="F32:X32" si="13">+E32+1</f>
        <v>45539</v>
      </c>
      <c r="G32" s="20">
        <f t="shared" si="13"/>
        <v>45540</v>
      </c>
      <c r="H32" s="20">
        <f t="shared" si="13"/>
        <v>45541</v>
      </c>
      <c r="I32" s="20">
        <f t="shared" si="13"/>
        <v>45542</v>
      </c>
      <c r="J32" s="20">
        <f t="shared" si="13"/>
        <v>45543</v>
      </c>
      <c r="K32" s="20">
        <f t="shared" si="13"/>
        <v>45544</v>
      </c>
      <c r="L32" s="20">
        <f t="shared" si="13"/>
        <v>45545</v>
      </c>
      <c r="M32" s="20">
        <f t="shared" si="13"/>
        <v>45546</v>
      </c>
      <c r="N32" s="20">
        <f t="shared" si="13"/>
        <v>45547</v>
      </c>
      <c r="O32" s="20">
        <f t="shared" si="13"/>
        <v>45548</v>
      </c>
      <c r="P32" s="20">
        <f t="shared" si="13"/>
        <v>45549</v>
      </c>
      <c r="Q32" s="20">
        <f t="shared" si="13"/>
        <v>45550</v>
      </c>
      <c r="R32" s="20">
        <f t="shared" si="13"/>
        <v>45551</v>
      </c>
      <c r="S32" s="20">
        <f t="shared" si="13"/>
        <v>45552</v>
      </c>
      <c r="T32" s="20">
        <f t="shared" si="13"/>
        <v>45553</v>
      </c>
      <c r="U32" s="20">
        <f t="shared" si="13"/>
        <v>45554</v>
      </c>
      <c r="V32" s="20">
        <f t="shared" si="13"/>
        <v>45555</v>
      </c>
      <c r="W32" s="20">
        <f t="shared" si="13"/>
        <v>45556</v>
      </c>
      <c r="X32" s="20">
        <f t="shared" si="13"/>
        <v>45557</v>
      </c>
      <c r="Y32" s="20">
        <f>+X32+1</f>
        <v>45558</v>
      </c>
      <c r="Z32" s="20">
        <f t="shared" ref="Z32" si="14">+Y32+1</f>
        <v>45559</v>
      </c>
      <c r="AA32" s="20">
        <f>+Z32+1</f>
        <v>45560</v>
      </c>
      <c r="AB32" s="20">
        <f t="shared" ref="AB32:AF32" si="15">+AA32+1</f>
        <v>45561</v>
      </c>
      <c r="AC32" s="20">
        <f t="shared" si="15"/>
        <v>45562</v>
      </c>
      <c r="AD32" s="20">
        <f t="shared" si="15"/>
        <v>45563</v>
      </c>
      <c r="AE32" s="20">
        <f t="shared" si="15"/>
        <v>45564</v>
      </c>
      <c r="AF32" s="20">
        <f t="shared" si="15"/>
        <v>45565</v>
      </c>
      <c r="AG32" s="79"/>
      <c r="AH32" s="40"/>
      <c r="AI32" s="89" t="s">
        <v>24</v>
      </c>
      <c r="AJ32" s="90"/>
    </row>
    <row r="33" spans="1:36" x14ac:dyDescent="0.4">
      <c r="A33" s="1"/>
      <c r="B33" s="21" t="s">
        <v>10</v>
      </c>
      <c r="C33" s="22" t="str">
        <f t="shared" ref="C33:F33" si="16">TEXT(WEEKDAY(+C32),"aaa")</f>
        <v>日</v>
      </c>
      <c r="D33" s="23" t="str">
        <f t="shared" si="16"/>
        <v>月</v>
      </c>
      <c r="E33" s="23" t="str">
        <f t="shared" si="16"/>
        <v>火</v>
      </c>
      <c r="F33" s="23" t="str">
        <f t="shared" si="16"/>
        <v>水</v>
      </c>
      <c r="G33" s="23" t="str">
        <f>TEXT(WEEKDAY(+G32),"aaa")</f>
        <v>木</v>
      </c>
      <c r="H33" s="23" t="str">
        <f t="shared" ref="H33:AD33" si="17">TEXT(WEEKDAY(+H32),"aaa")</f>
        <v>金</v>
      </c>
      <c r="I33" s="23" t="str">
        <f t="shared" si="17"/>
        <v>土</v>
      </c>
      <c r="J33" s="23" t="str">
        <f t="shared" si="17"/>
        <v>日</v>
      </c>
      <c r="K33" s="23" t="str">
        <f t="shared" si="17"/>
        <v>月</v>
      </c>
      <c r="L33" s="23" t="str">
        <f t="shared" si="17"/>
        <v>火</v>
      </c>
      <c r="M33" s="23" t="str">
        <f t="shared" si="17"/>
        <v>水</v>
      </c>
      <c r="N33" s="23" t="str">
        <f t="shared" si="17"/>
        <v>木</v>
      </c>
      <c r="O33" s="23" t="str">
        <f t="shared" si="17"/>
        <v>金</v>
      </c>
      <c r="P33" s="23" t="str">
        <f t="shared" si="17"/>
        <v>土</v>
      </c>
      <c r="Q33" s="23" t="str">
        <f t="shared" si="17"/>
        <v>日</v>
      </c>
      <c r="R33" s="23" t="str">
        <f t="shared" si="17"/>
        <v>月</v>
      </c>
      <c r="S33" s="23" t="str">
        <f t="shared" si="17"/>
        <v>火</v>
      </c>
      <c r="T33" s="23" t="str">
        <f t="shared" si="17"/>
        <v>水</v>
      </c>
      <c r="U33" s="23" t="str">
        <f t="shared" si="17"/>
        <v>木</v>
      </c>
      <c r="V33" s="23" t="str">
        <f t="shared" si="17"/>
        <v>金</v>
      </c>
      <c r="W33" s="23" t="str">
        <f t="shared" si="17"/>
        <v>土</v>
      </c>
      <c r="X33" s="23" t="str">
        <f t="shared" si="17"/>
        <v>日</v>
      </c>
      <c r="Y33" s="23" t="str">
        <f t="shared" si="17"/>
        <v>月</v>
      </c>
      <c r="Z33" s="23" t="str">
        <f t="shared" si="17"/>
        <v>火</v>
      </c>
      <c r="AA33" s="23" t="str">
        <f t="shared" si="17"/>
        <v>水</v>
      </c>
      <c r="AB33" s="23" t="str">
        <f t="shared" si="17"/>
        <v>木</v>
      </c>
      <c r="AC33" s="23" t="str">
        <f t="shared" si="17"/>
        <v>金</v>
      </c>
      <c r="AD33" s="23" t="str">
        <f t="shared" si="17"/>
        <v>土</v>
      </c>
      <c r="AE33" s="23" t="str">
        <f>TEXT(WEEKDAY(+AE32),"aaa")</f>
        <v>日</v>
      </c>
      <c r="AF33" s="23" t="str">
        <f>TEXT(WEEKDAY(+AF32),"aaa")</f>
        <v>月</v>
      </c>
      <c r="AG33" s="35"/>
      <c r="AH33" s="87"/>
      <c r="AI33" s="13" t="s">
        <v>12</v>
      </c>
      <c r="AJ33" s="86">
        <f>+COUNTA(C34:AG34)</f>
        <v>0</v>
      </c>
    </row>
    <row r="34" spans="1:36" x14ac:dyDescent="0.4">
      <c r="A34" s="1"/>
      <c r="B34" s="25" t="s">
        <v>12</v>
      </c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34"/>
      <c r="AH34" s="87"/>
      <c r="AI34" s="14" t="s">
        <v>0</v>
      </c>
      <c r="AJ34" s="15">
        <f>COUNTA(C32:AG32)-AJ33</f>
        <v>30</v>
      </c>
    </row>
    <row r="35" spans="1:36" x14ac:dyDescent="0.4">
      <c r="A35" s="1"/>
      <c r="B35" s="29" t="s">
        <v>5</v>
      </c>
      <c r="C35" s="31" t="s">
        <v>13</v>
      </c>
      <c r="D35" s="31" t="s">
        <v>13</v>
      </c>
      <c r="E35" s="31"/>
      <c r="F35" s="31"/>
      <c r="G35" s="31"/>
      <c r="H35" s="31"/>
      <c r="I35" s="31" t="s">
        <v>13</v>
      </c>
      <c r="J35" s="31" t="s">
        <v>13</v>
      </c>
      <c r="K35" s="31"/>
      <c r="L35" s="31"/>
      <c r="M35" s="31"/>
      <c r="N35" s="31"/>
      <c r="O35" s="31"/>
      <c r="P35" s="31" t="s">
        <v>13</v>
      </c>
      <c r="Q35" s="31" t="s">
        <v>13</v>
      </c>
      <c r="R35" s="30"/>
      <c r="S35" s="31"/>
      <c r="T35" s="31"/>
      <c r="U35" s="31"/>
      <c r="V35" s="31"/>
      <c r="W35" s="31" t="s">
        <v>13</v>
      </c>
      <c r="X35" s="31" t="s">
        <v>13</v>
      </c>
      <c r="Y35" s="31"/>
      <c r="Z35" s="31"/>
      <c r="AA35" s="31"/>
      <c r="AB35" s="31"/>
      <c r="AC35" s="31"/>
      <c r="AD35" s="31" t="s">
        <v>13</v>
      </c>
      <c r="AE35" s="31" t="s">
        <v>13</v>
      </c>
      <c r="AF35" s="31"/>
      <c r="AG35" s="36"/>
      <c r="AH35" s="87"/>
      <c r="AI35" s="16" t="s">
        <v>11</v>
      </c>
      <c r="AJ35" s="39">
        <f>+COUNTA(C35:AG35)</f>
        <v>10</v>
      </c>
    </row>
    <row r="36" spans="1:36" x14ac:dyDescent="0.4">
      <c r="A36" s="1"/>
      <c r="B36" s="3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3"/>
      <c r="AI36" s="1"/>
      <c r="AJ36" s="3"/>
    </row>
    <row r="37" spans="1:36" x14ac:dyDescent="0.4">
      <c r="A37" s="1"/>
      <c r="B37" s="62" t="s">
        <v>9</v>
      </c>
      <c r="C37" s="63">
        <f>+AF32+1</f>
        <v>45566</v>
      </c>
      <c r="D37" s="64">
        <f t="shared" ref="D37:X37" si="18">+C37+1</f>
        <v>45567</v>
      </c>
      <c r="E37" s="64">
        <f t="shared" si="18"/>
        <v>45568</v>
      </c>
      <c r="F37" s="64">
        <f t="shared" si="18"/>
        <v>45569</v>
      </c>
      <c r="G37" s="64">
        <f t="shared" si="18"/>
        <v>45570</v>
      </c>
      <c r="H37" s="64">
        <f t="shared" si="18"/>
        <v>45571</v>
      </c>
      <c r="I37" s="64">
        <f t="shared" si="18"/>
        <v>45572</v>
      </c>
      <c r="J37" s="64">
        <f t="shared" si="18"/>
        <v>45573</v>
      </c>
      <c r="K37" s="64">
        <f t="shared" si="18"/>
        <v>45574</v>
      </c>
      <c r="L37" s="64">
        <f t="shared" si="18"/>
        <v>45575</v>
      </c>
      <c r="M37" s="64">
        <f t="shared" si="18"/>
        <v>45576</v>
      </c>
      <c r="N37" s="64">
        <f t="shared" si="18"/>
        <v>45577</v>
      </c>
      <c r="O37" s="64">
        <f t="shared" si="18"/>
        <v>45578</v>
      </c>
      <c r="P37" s="64">
        <f t="shared" si="18"/>
        <v>45579</v>
      </c>
      <c r="Q37" s="64">
        <f t="shared" si="18"/>
        <v>45580</v>
      </c>
      <c r="R37" s="64">
        <f t="shared" si="18"/>
        <v>45581</v>
      </c>
      <c r="S37" s="64">
        <f t="shared" si="18"/>
        <v>45582</v>
      </c>
      <c r="T37" s="64">
        <f t="shared" si="18"/>
        <v>45583</v>
      </c>
      <c r="U37" s="64">
        <f t="shared" si="18"/>
        <v>45584</v>
      </c>
      <c r="V37" s="64">
        <f t="shared" si="18"/>
        <v>45585</v>
      </c>
      <c r="W37" s="64">
        <f t="shared" si="18"/>
        <v>45586</v>
      </c>
      <c r="X37" s="64">
        <f t="shared" si="18"/>
        <v>45587</v>
      </c>
      <c r="Y37" s="64">
        <f>+X37+1</f>
        <v>45588</v>
      </c>
      <c r="Z37" s="64">
        <f t="shared" ref="Z37" si="19">+Y37+1</f>
        <v>45589</v>
      </c>
      <c r="AA37" s="64">
        <f>+Z37+1</f>
        <v>45590</v>
      </c>
      <c r="AB37" s="64">
        <f t="shared" ref="AB37:AG37" si="20">+AA37+1</f>
        <v>45591</v>
      </c>
      <c r="AC37" s="64">
        <f t="shared" si="20"/>
        <v>45592</v>
      </c>
      <c r="AD37" s="64">
        <f t="shared" si="20"/>
        <v>45593</v>
      </c>
      <c r="AE37" s="64">
        <f t="shared" si="20"/>
        <v>45594</v>
      </c>
      <c r="AF37" s="64">
        <f t="shared" si="20"/>
        <v>45595</v>
      </c>
      <c r="AG37" s="80">
        <f t="shared" si="20"/>
        <v>45596</v>
      </c>
      <c r="AH37" s="12"/>
      <c r="AI37" s="89" t="s">
        <v>25</v>
      </c>
      <c r="AJ37" s="90"/>
    </row>
    <row r="38" spans="1:36" x14ac:dyDescent="0.4">
      <c r="A38" s="1"/>
      <c r="B38" s="66" t="s">
        <v>10</v>
      </c>
      <c r="C38" s="67" t="str">
        <f t="shared" ref="C38:AD38" si="21">TEXT(WEEKDAY(+C37),"aaa")</f>
        <v>火</v>
      </c>
      <c r="D38" s="68" t="str">
        <f t="shared" si="21"/>
        <v>水</v>
      </c>
      <c r="E38" s="68" t="str">
        <f t="shared" si="21"/>
        <v>木</v>
      </c>
      <c r="F38" s="68" t="str">
        <f t="shared" si="21"/>
        <v>金</v>
      </c>
      <c r="G38" s="68" t="str">
        <f t="shared" si="21"/>
        <v>土</v>
      </c>
      <c r="H38" s="68" t="str">
        <f t="shared" si="21"/>
        <v>日</v>
      </c>
      <c r="I38" s="68" t="str">
        <f t="shared" si="21"/>
        <v>月</v>
      </c>
      <c r="J38" s="68" t="str">
        <f t="shared" si="21"/>
        <v>火</v>
      </c>
      <c r="K38" s="68" t="str">
        <f t="shared" si="21"/>
        <v>水</v>
      </c>
      <c r="L38" s="68" t="str">
        <f t="shared" si="21"/>
        <v>木</v>
      </c>
      <c r="M38" s="68" t="str">
        <f t="shared" si="21"/>
        <v>金</v>
      </c>
      <c r="N38" s="68" t="str">
        <f t="shared" si="21"/>
        <v>土</v>
      </c>
      <c r="O38" s="68" t="str">
        <f t="shared" si="21"/>
        <v>日</v>
      </c>
      <c r="P38" s="68" t="str">
        <f t="shared" si="21"/>
        <v>月</v>
      </c>
      <c r="Q38" s="68" t="str">
        <f t="shared" si="21"/>
        <v>火</v>
      </c>
      <c r="R38" s="68" t="str">
        <f t="shared" si="21"/>
        <v>水</v>
      </c>
      <c r="S38" s="68" t="str">
        <f t="shared" si="21"/>
        <v>木</v>
      </c>
      <c r="T38" s="68" t="str">
        <f t="shared" si="21"/>
        <v>金</v>
      </c>
      <c r="U38" s="68" t="str">
        <f t="shared" si="21"/>
        <v>土</v>
      </c>
      <c r="V38" s="68" t="str">
        <f t="shared" si="21"/>
        <v>日</v>
      </c>
      <c r="W38" s="68" t="str">
        <f t="shared" si="21"/>
        <v>月</v>
      </c>
      <c r="X38" s="68" t="str">
        <f t="shared" si="21"/>
        <v>火</v>
      </c>
      <c r="Y38" s="68" t="str">
        <f t="shared" si="21"/>
        <v>水</v>
      </c>
      <c r="Z38" s="68" t="str">
        <f t="shared" si="21"/>
        <v>木</v>
      </c>
      <c r="AA38" s="68" t="str">
        <f t="shared" si="21"/>
        <v>金</v>
      </c>
      <c r="AB38" s="68" t="str">
        <f t="shared" si="21"/>
        <v>土</v>
      </c>
      <c r="AC38" s="68" t="str">
        <f t="shared" si="21"/>
        <v>日</v>
      </c>
      <c r="AD38" s="68" t="str">
        <f t="shared" si="21"/>
        <v>月</v>
      </c>
      <c r="AE38" s="67" t="str">
        <f>TEXT(WEEKDAY(+AE37),"aaa")</f>
        <v>火</v>
      </c>
      <c r="AF38" s="67" t="str">
        <f>TEXT(WEEKDAY(+AF37),"aaa")</f>
        <v>水</v>
      </c>
      <c r="AG38" s="81" t="str">
        <f>TEXT(WEEKDAY(+AG37),"aaa")</f>
        <v>木</v>
      </c>
      <c r="AH38" s="87"/>
      <c r="AI38" s="13" t="s">
        <v>12</v>
      </c>
      <c r="AJ38" s="86">
        <f>+COUNTA(C39:AG39)</f>
        <v>0</v>
      </c>
    </row>
    <row r="39" spans="1:36" ht="18.75" customHeight="1" x14ac:dyDescent="0.4">
      <c r="A39" s="1"/>
      <c r="B39" s="70" t="s">
        <v>12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1"/>
      <c r="AF39" s="71"/>
      <c r="AG39" s="73"/>
      <c r="AH39" s="87"/>
      <c r="AI39" s="14" t="s">
        <v>0</v>
      </c>
      <c r="AJ39" s="15">
        <f>COUNTA(C37:AG37)-AJ38</f>
        <v>31</v>
      </c>
    </row>
    <row r="40" spans="1:36" x14ac:dyDescent="0.4">
      <c r="A40" s="1"/>
      <c r="B40" s="74" t="s">
        <v>5</v>
      </c>
      <c r="C40" s="75"/>
      <c r="D40" s="76"/>
      <c r="E40" s="76"/>
      <c r="F40" s="76"/>
      <c r="G40" s="31" t="s">
        <v>13</v>
      </c>
      <c r="H40" s="31" t="s">
        <v>13</v>
      </c>
      <c r="I40" s="76"/>
      <c r="J40" s="76"/>
      <c r="K40" s="76"/>
      <c r="L40" s="76"/>
      <c r="M40" s="76"/>
      <c r="N40" s="31" t="s">
        <v>13</v>
      </c>
      <c r="O40" s="31" t="s">
        <v>13</v>
      </c>
      <c r="P40" s="77"/>
      <c r="Q40" s="76"/>
      <c r="R40" s="75"/>
      <c r="S40" s="76"/>
      <c r="T40" s="76"/>
      <c r="U40" s="31" t="s">
        <v>13</v>
      </c>
      <c r="V40" s="31" t="s">
        <v>13</v>
      </c>
      <c r="W40" s="76"/>
      <c r="X40" s="76"/>
      <c r="Y40" s="76"/>
      <c r="Z40" s="76"/>
      <c r="AA40" s="76"/>
      <c r="AB40" s="31" t="s">
        <v>13</v>
      </c>
      <c r="AC40" s="31" t="s">
        <v>13</v>
      </c>
      <c r="AD40" s="76"/>
      <c r="AE40" s="75"/>
      <c r="AF40" s="75"/>
      <c r="AG40" s="78"/>
      <c r="AH40" s="87"/>
      <c r="AI40" s="16" t="s">
        <v>11</v>
      </c>
      <c r="AJ40" s="39">
        <f>+COUNTA(C40:AG40)</f>
        <v>8</v>
      </c>
    </row>
    <row r="42" spans="1:36" x14ac:dyDescent="0.4">
      <c r="A42" s="1"/>
      <c r="B42" s="18" t="s">
        <v>9</v>
      </c>
      <c r="C42" s="19">
        <f>+AG37+1</f>
        <v>45597</v>
      </c>
      <c r="D42" s="20">
        <f>+C42+1</f>
        <v>45598</v>
      </c>
      <c r="E42" s="20">
        <f>+D42+1</f>
        <v>45599</v>
      </c>
      <c r="F42" s="20">
        <f t="shared" ref="F42:X42" si="22">+E42+1</f>
        <v>45600</v>
      </c>
      <c r="G42" s="20">
        <f t="shared" si="22"/>
        <v>45601</v>
      </c>
      <c r="H42" s="20">
        <f t="shared" si="22"/>
        <v>45602</v>
      </c>
      <c r="I42" s="20">
        <f t="shared" si="22"/>
        <v>45603</v>
      </c>
      <c r="J42" s="20">
        <f t="shared" si="22"/>
        <v>45604</v>
      </c>
      <c r="K42" s="20">
        <f t="shared" si="22"/>
        <v>45605</v>
      </c>
      <c r="L42" s="20">
        <f t="shared" si="22"/>
        <v>45606</v>
      </c>
      <c r="M42" s="20">
        <f t="shared" si="22"/>
        <v>45607</v>
      </c>
      <c r="N42" s="20">
        <f t="shared" si="22"/>
        <v>45608</v>
      </c>
      <c r="O42" s="20">
        <f t="shared" si="22"/>
        <v>45609</v>
      </c>
      <c r="P42" s="20">
        <f t="shared" si="22"/>
        <v>45610</v>
      </c>
      <c r="Q42" s="20">
        <f t="shared" si="22"/>
        <v>45611</v>
      </c>
      <c r="R42" s="20">
        <f t="shared" si="22"/>
        <v>45612</v>
      </c>
      <c r="S42" s="20">
        <f t="shared" si="22"/>
        <v>45613</v>
      </c>
      <c r="T42" s="20">
        <f t="shared" si="22"/>
        <v>45614</v>
      </c>
      <c r="U42" s="20">
        <f t="shared" si="22"/>
        <v>45615</v>
      </c>
      <c r="V42" s="20">
        <f t="shared" si="22"/>
        <v>45616</v>
      </c>
      <c r="W42" s="20">
        <f t="shared" si="22"/>
        <v>45617</v>
      </c>
      <c r="X42" s="20">
        <f t="shared" si="22"/>
        <v>45618</v>
      </c>
      <c r="Y42" s="20">
        <f>+X42+1</f>
        <v>45619</v>
      </c>
      <c r="Z42" s="20">
        <f t="shared" ref="Z42" si="23">+Y42+1</f>
        <v>45620</v>
      </c>
      <c r="AA42" s="20">
        <f>+Z42+1</f>
        <v>45621</v>
      </c>
      <c r="AB42" s="20">
        <f t="shared" ref="AB42:AF42" si="24">+AA42+1</f>
        <v>45622</v>
      </c>
      <c r="AC42" s="20">
        <f t="shared" si="24"/>
        <v>45623</v>
      </c>
      <c r="AD42" s="20">
        <f t="shared" si="24"/>
        <v>45624</v>
      </c>
      <c r="AE42" s="20">
        <f t="shared" si="24"/>
        <v>45625</v>
      </c>
      <c r="AF42" s="20">
        <f t="shared" si="24"/>
        <v>45626</v>
      </c>
      <c r="AG42" s="79"/>
      <c r="AH42" s="40"/>
      <c r="AI42" s="89" t="s">
        <v>26</v>
      </c>
      <c r="AJ42" s="90"/>
    </row>
    <row r="43" spans="1:36" x14ac:dyDescent="0.4">
      <c r="A43" s="1"/>
      <c r="B43" s="21" t="s">
        <v>10</v>
      </c>
      <c r="C43" s="22" t="str">
        <f t="shared" ref="C43:F43" si="25">TEXT(WEEKDAY(+C42),"aaa")</f>
        <v>金</v>
      </c>
      <c r="D43" s="23" t="str">
        <f t="shared" si="25"/>
        <v>土</v>
      </c>
      <c r="E43" s="23" t="str">
        <f t="shared" si="25"/>
        <v>日</v>
      </c>
      <c r="F43" s="23" t="str">
        <f t="shared" si="25"/>
        <v>月</v>
      </c>
      <c r="G43" s="23" t="str">
        <f>TEXT(WEEKDAY(+G42),"aaa")</f>
        <v>火</v>
      </c>
      <c r="H43" s="23" t="str">
        <f t="shared" ref="H43:AD43" si="26">TEXT(WEEKDAY(+H42),"aaa")</f>
        <v>水</v>
      </c>
      <c r="I43" s="23" t="str">
        <f t="shared" si="26"/>
        <v>木</v>
      </c>
      <c r="J43" s="23" t="str">
        <f t="shared" si="26"/>
        <v>金</v>
      </c>
      <c r="K43" s="23" t="str">
        <f t="shared" si="26"/>
        <v>土</v>
      </c>
      <c r="L43" s="23" t="str">
        <f t="shared" si="26"/>
        <v>日</v>
      </c>
      <c r="M43" s="23" t="str">
        <f t="shared" si="26"/>
        <v>月</v>
      </c>
      <c r="N43" s="23" t="str">
        <f t="shared" si="26"/>
        <v>火</v>
      </c>
      <c r="O43" s="23" t="str">
        <f t="shared" si="26"/>
        <v>水</v>
      </c>
      <c r="P43" s="23" t="str">
        <f t="shared" si="26"/>
        <v>木</v>
      </c>
      <c r="Q43" s="23" t="str">
        <f t="shared" si="26"/>
        <v>金</v>
      </c>
      <c r="R43" s="23" t="str">
        <f t="shared" si="26"/>
        <v>土</v>
      </c>
      <c r="S43" s="23" t="str">
        <f t="shared" si="26"/>
        <v>日</v>
      </c>
      <c r="T43" s="23" t="str">
        <f t="shared" si="26"/>
        <v>月</v>
      </c>
      <c r="U43" s="23" t="str">
        <f t="shared" si="26"/>
        <v>火</v>
      </c>
      <c r="V43" s="23" t="str">
        <f t="shared" si="26"/>
        <v>水</v>
      </c>
      <c r="W43" s="23" t="str">
        <f t="shared" si="26"/>
        <v>木</v>
      </c>
      <c r="X43" s="23" t="str">
        <f t="shared" si="26"/>
        <v>金</v>
      </c>
      <c r="Y43" s="23" t="str">
        <f t="shared" si="26"/>
        <v>土</v>
      </c>
      <c r="Z43" s="23" t="str">
        <f t="shared" si="26"/>
        <v>日</v>
      </c>
      <c r="AA43" s="23" t="str">
        <f t="shared" si="26"/>
        <v>月</v>
      </c>
      <c r="AB43" s="23" t="str">
        <f t="shared" si="26"/>
        <v>火</v>
      </c>
      <c r="AC43" s="23" t="str">
        <f t="shared" si="26"/>
        <v>水</v>
      </c>
      <c r="AD43" s="23" t="str">
        <f t="shared" si="26"/>
        <v>木</v>
      </c>
      <c r="AE43" s="23" t="str">
        <f>TEXT(WEEKDAY(+AE42),"aaa")</f>
        <v>金</v>
      </c>
      <c r="AF43" s="23" t="str">
        <f>TEXT(WEEKDAY(+AF42),"aaa")</f>
        <v>土</v>
      </c>
      <c r="AG43" s="35"/>
      <c r="AH43" s="87"/>
      <c r="AI43" s="13" t="s">
        <v>12</v>
      </c>
      <c r="AJ43" s="86">
        <f>+COUNTA(C44:AG44)</f>
        <v>0</v>
      </c>
    </row>
    <row r="44" spans="1:36" x14ac:dyDescent="0.4">
      <c r="A44" s="1"/>
      <c r="B44" s="25" t="s">
        <v>12</v>
      </c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34"/>
      <c r="AH44" s="87"/>
      <c r="AI44" s="14" t="s">
        <v>0</v>
      </c>
      <c r="AJ44" s="15">
        <f>COUNTA(C42:AG42)-AJ43</f>
        <v>30</v>
      </c>
    </row>
    <row r="45" spans="1:36" x14ac:dyDescent="0.4">
      <c r="A45" s="1"/>
      <c r="B45" s="29" t="s">
        <v>5</v>
      </c>
      <c r="C45" s="30"/>
      <c r="D45" s="31" t="s">
        <v>13</v>
      </c>
      <c r="E45" s="31" t="s">
        <v>13</v>
      </c>
      <c r="F45" s="31"/>
      <c r="G45" s="31"/>
      <c r="H45" s="31" t="s">
        <v>13</v>
      </c>
      <c r="I45" s="31"/>
      <c r="J45" s="31"/>
      <c r="K45" s="31" t="s">
        <v>13</v>
      </c>
      <c r="L45" s="31" t="s">
        <v>13</v>
      </c>
      <c r="M45" s="31"/>
      <c r="N45" s="31"/>
      <c r="O45" s="31"/>
      <c r="P45" s="32"/>
      <c r="Q45" s="31"/>
      <c r="R45" s="31" t="s">
        <v>13</v>
      </c>
      <c r="S45" s="31" t="s">
        <v>13</v>
      </c>
      <c r="T45" s="31"/>
      <c r="U45" s="31"/>
      <c r="V45" s="31"/>
      <c r="W45" s="31"/>
      <c r="X45" s="31"/>
      <c r="Y45" s="31" t="s">
        <v>13</v>
      </c>
      <c r="Z45" s="31" t="s">
        <v>13</v>
      </c>
      <c r="AA45" s="31"/>
      <c r="AB45" s="31"/>
      <c r="AC45" s="31"/>
      <c r="AD45" s="31"/>
      <c r="AE45" s="31"/>
      <c r="AF45" s="31" t="s">
        <v>13</v>
      </c>
      <c r="AG45" s="31"/>
      <c r="AH45" s="87"/>
      <c r="AI45" s="16" t="s">
        <v>11</v>
      </c>
      <c r="AJ45" s="39">
        <f>+COUNTA(C45:AG45)</f>
        <v>10</v>
      </c>
    </row>
    <row r="46" spans="1:36" x14ac:dyDescent="0.4">
      <c r="A46" s="1"/>
      <c r="B46" s="3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3"/>
      <c r="AI46" s="1"/>
      <c r="AJ46" s="3"/>
    </row>
    <row r="47" spans="1:36" x14ac:dyDescent="0.4">
      <c r="A47" s="1"/>
      <c r="B47" s="62" t="s">
        <v>9</v>
      </c>
      <c r="C47" s="63">
        <f>+AF42+1</f>
        <v>45627</v>
      </c>
      <c r="D47" s="64">
        <f t="shared" ref="D47:X47" si="27">+C47+1</f>
        <v>45628</v>
      </c>
      <c r="E47" s="64">
        <f t="shared" si="27"/>
        <v>45629</v>
      </c>
      <c r="F47" s="64">
        <f t="shared" si="27"/>
        <v>45630</v>
      </c>
      <c r="G47" s="64">
        <f t="shared" si="27"/>
        <v>45631</v>
      </c>
      <c r="H47" s="64">
        <f t="shared" si="27"/>
        <v>45632</v>
      </c>
      <c r="I47" s="64">
        <f t="shared" si="27"/>
        <v>45633</v>
      </c>
      <c r="J47" s="64">
        <f t="shared" si="27"/>
        <v>45634</v>
      </c>
      <c r="K47" s="64">
        <f t="shared" si="27"/>
        <v>45635</v>
      </c>
      <c r="L47" s="64">
        <f t="shared" si="27"/>
        <v>45636</v>
      </c>
      <c r="M47" s="64">
        <f t="shared" si="27"/>
        <v>45637</v>
      </c>
      <c r="N47" s="64">
        <f t="shared" si="27"/>
        <v>45638</v>
      </c>
      <c r="O47" s="64">
        <f t="shared" si="27"/>
        <v>45639</v>
      </c>
      <c r="P47" s="64">
        <f t="shared" si="27"/>
        <v>45640</v>
      </c>
      <c r="Q47" s="64">
        <f t="shared" si="27"/>
        <v>45641</v>
      </c>
      <c r="R47" s="64">
        <f t="shared" si="27"/>
        <v>45642</v>
      </c>
      <c r="S47" s="64">
        <f t="shared" si="27"/>
        <v>45643</v>
      </c>
      <c r="T47" s="64">
        <f t="shared" si="27"/>
        <v>45644</v>
      </c>
      <c r="U47" s="64">
        <f t="shared" si="27"/>
        <v>45645</v>
      </c>
      <c r="V47" s="64">
        <f t="shared" si="27"/>
        <v>45646</v>
      </c>
      <c r="W47" s="64">
        <f t="shared" si="27"/>
        <v>45647</v>
      </c>
      <c r="X47" s="64">
        <f t="shared" si="27"/>
        <v>45648</v>
      </c>
      <c r="Y47" s="64">
        <f>+X47+1</f>
        <v>45649</v>
      </c>
      <c r="Z47" s="64"/>
      <c r="AA47" s="64"/>
      <c r="AB47" s="64"/>
      <c r="AC47" s="64"/>
      <c r="AD47" s="64"/>
      <c r="AE47" s="64"/>
      <c r="AF47" s="64"/>
      <c r="AG47" s="80"/>
      <c r="AH47" s="12"/>
      <c r="AI47" s="89" t="s">
        <v>27</v>
      </c>
      <c r="AJ47" s="90"/>
    </row>
    <row r="48" spans="1:36" x14ac:dyDescent="0.4">
      <c r="A48" s="1"/>
      <c r="B48" s="66" t="s">
        <v>10</v>
      </c>
      <c r="C48" s="67" t="str">
        <f t="shared" ref="C48:Y48" si="28">TEXT(WEEKDAY(+C47),"aaa")</f>
        <v>日</v>
      </c>
      <c r="D48" s="68" t="str">
        <f t="shared" si="28"/>
        <v>月</v>
      </c>
      <c r="E48" s="68" t="str">
        <f>TEXT(WEEKDAY(+E47),"aaa")</f>
        <v>火</v>
      </c>
      <c r="F48" s="68" t="str">
        <f t="shared" si="28"/>
        <v>水</v>
      </c>
      <c r="G48" s="68" t="str">
        <f t="shared" si="28"/>
        <v>木</v>
      </c>
      <c r="H48" s="68" t="str">
        <f t="shared" si="28"/>
        <v>金</v>
      </c>
      <c r="I48" s="68" t="str">
        <f t="shared" si="28"/>
        <v>土</v>
      </c>
      <c r="J48" s="68" t="str">
        <f t="shared" si="28"/>
        <v>日</v>
      </c>
      <c r="K48" s="68" t="str">
        <f t="shared" si="28"/>
        <v>月</v>
      </c>
      <c r="L48" s="68" t="str">
        <f t="shared" si="28"/>
        <v>火</v>
      </c>
      <c r="M48" s="68" t="str">
        <f t="shared" si="28"/>
        <v>水</v>
      </c>
      <c r="N48" s="68" t="str">
        <f t="shared" si="28"/>
        <v>木</v>
      </c>
      <c r="O48" s="68" t="str">
        <f t="shared" si="28"/>
        <v>金</v>
      </c>
      <c r="P48" s="68" t="str">
        <f t="shared" si="28"/>
        <v>土</v>
      </c>
      <c r="Q48" s="68" t="str">
        <f t="shared" si="28"/>
        <v>日</v>
      </c>
      <c r="R48" s="68" t="str">
        <f t="shared" si="28"/>
        <v>月</v>
      </c>
      <c r="S48" s="68" t="str">
        <f t="shared" si="28"/>
        <v>火</v>
      </c>
      <c r="T48" s="68" t="str">
        <f t="shared" si="28"/>
        <v>水</v>
      </c>
      <c r="U48" s="68" t="str">
        <f t="shared" si="28"/>
        <v>木</v>
      </c>
      <c r="V48" s="68" t="str">
        <f t="shared" si="28"/>
        <v>金</v>
      </c>
      <c r="W48" s="68" t="str">
        <f t="shared" si="28"/>
        <v>土</v>
      </c>
      <c r="X48" s="68" t="str">
        <f t="shared" si="28"/>
        <v>日</v>
      </c>
      <c r="Y48" s="68" t="str">
        <f t="shared" si="28"/>
        <v>月</v>
      </c>
      <c r="Z48" s="68"/>
      <c r="AA48" s="68"/>
      <c r="AB48" s="68"/>
      <c r="AC48" s="68"/>
      <c r="AD48" s="68"/>
      <c r="AE48" s="67"/>
      <c r="AF48" s="68"/>
      <c r="AG48" s="81"/>
      <c r="AH48" s="87"/>
      <c r="AI48" s="13" t="s">
        <v>12</v>
      </c>
      <c r="AJ48" s="86">
        <f>+COUNTA(C49:AG49)</f>
        <v>0</v>
      </c>
    </row>
    <row r="49" spans="1:36" ht="18.75" customHeight="1" x14ac:dyDescent="0.4">
      <c r="A49" s="1"/>
      <c r="B49" s="70" t="s">
        <v>12</v>
      </c>
      <c r="C49" s="71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1"/>
      <c r="AF49" s="72"/>
      <c r="AG49" s="73"/>
      <c r="AH49" s="87"/>
      <c r="AI49" s="14" t="s">
        <v>0</v>
      </c>
      <c r="AJ49" s="15">
        <f>COUNTA(C47:AG47)-AJ48</f>
        <v>23</v>
      </c>
    </row>
    <row r="50" spans="1:36" x14ac:dyDescent="0.4">
      <c r="A50" s="1"/>
      <c r="B50" s="74" t="s">
        <v>5</v>
      </c>
      <c r="C50" s="31" t="s">
        <v>13</v>
      </c>
      <c r="D50" s="31" t="s">
        <v>13</v>
      </c>
      <c r="E50" s="76"/>
      <c r="F50" s="76"/>
      <c r="G50" s="76"/>
      <c r="H50" s="76"/>
      <c r="I50" s="31" t="s">
        <v>13</v>
      </c>
      <c r="J50" s="31" t="s">
        <v>13</v>
      </c>
      <c r="K50" s="76"/>
      <c r="L50" s="76"/>
      <c r="M50" s="76"/>
      <c r="N50" s="76"/>
      <c r="O50" s="76"/>
      <c r="P50" s="31" t="s">
        <v>13</v>
      </c>
      <c r="Q50" s="31" t="s">
        <v>13</v>
      </c>
      <c r="R50" s="75"/>
      <c r="S50" s="76"/>
      <c r="T50" s="76"/>
      <c r="U50" s="76"/>
      <c r="V50" s="76" t="s">
        <v>29</v>
      </c>
      <c r="W50" s="31" t="s">
        <v>13</v>
      </c>
      <c r="X50" s="31" t="s">
        <v>13</v>
      </c>
      <c r="Y50" s="76" t="s">
        <v>13</v>
      </c>
      <c r="Z50" s="76"/>
      <c r="AA50" s="76"/>
      <c r="AB50" s="76"/>
      <c r="AC50" s="76"/>
      <c r="AD50" s="76"/>
      <c r="AE50" s="75"/>
      <c r="AF50" s="76"/>
      <c r="AG50" s="78"/>
      <c r="AH50" s="87"/>
      <c r="AI50" s="16" t="s">
        <v>11</v>
      </c>
      <c r="AJ50" s="39">
        <f>+COUNTA(C50:AG50)</f>
        <v>10</v>
      </c>
    </row>
    <row r="52" spans="1:36" x14ac:dyDescent="0.4">
      <c r="B52" s="18" t="s">
        <v>9</v>
      </c>
      <c r="C52" s="6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41"/>
      <c r="AH52" s="82"/>
      <c r="AI52" s="89" t="s">
        <v>16</v>
      </c>
      <c r="AJ52" s="90"/>
    </row>
    <row r="53" spans="1:36" x14ac:dyDescent="0.4">
      <c r="B53" s="21" t="s">
        <v>10</v>
      </c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4"/>
      <c r="AH53" s="87"/>
      <c r="AI53" s="13" t="s">
        <v>12</v>
      </c>
      <c r="AJ53" s="86">
        <f>+COUNTA(C54:AG54)</f>
        <v>0</v>
      </c>
    </row>
    <row r="54" spans="1:36" x14ac:dyDescent="0.4">
      <c r="B54" s="25" t="s">
        <v>12</v>
      </c>
      <c r="C54" s="26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8"/>
      <c r="AH54" s="87"/>
      <c r="AI54" s="14" t="s">
        <v>0</v>
      </c>
      <c r="AJ54" s="15">
        <f>COUNTA(C52:AG52)-AJ53</f>
        <v>0</v>
      </c>
    </row>
    <row r="55" spans="1:36" x14ac:dyDescent="0.4">
      <c r="B55" s="29" t="s">
        <v>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31"/>
      <c r="R55" s="30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6"/>
      <c r="AH55" s="87"/>
      <c r="AI55" s="16" t="s">
        <v>11</v>
      </c>
      <c r="AJ55" s="39">
        <f>+COUNTA(C55:AG55)</f>
        <v>0</v>
      </c>
    </row>
    <row r="56" spans="1:36" x14ac:dyDescent="0.4">
      <c r="B56" s="3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3"/>
      <c r="AI56" s="1"/>
      <c r="AJ56" s="3"/>
    </row>
    <row r="57" spans="1:36" x14ac:dyDescent="0.4">
      <c r="B57" s="62" t="s">
        <v>9</v>
      </c>
      <c r="C57" s="63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80"/>
      <c r="AH57" s="12"/>
      <c r="AI57" s="89" t="s">
        <v>17</v>
      </c>
      <c r="AJ57" s="90"/>
    </row>
    <row r="58" spans="1:36" x14ac:dyDescent="0.4">
      <c r="B58" s="66" t="s">
        <v>10</v>
      </c>
      <c r="C58" s="67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7"/>
      <c r="AF58" s="67"/>
      <c r="AG58" s="81"/>
      <c r="AH58" s="87"/>
      <c r="AI58" s="13" t="s">
        <v>12</v>
      </c>
      <c r="AJ58" s="86">
        <f>+COUNTA(C59:AG59)</f>
        <v>0</v>
      </c>
    </row>
    <row r="59" spans="1:36" x14ac:dyDescent="0.4">
      <c r="B59" s="70" t="s">
        <v>12</v>
      </c>
      <c r="C59" s="71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1"/>
      <c r="AF59" s="71"/>
      <c r="AG59" s="73"/>
      <c r="AH59" s="87"/>
      <c r="AI59" s="14" t="s">
        <v>0</v>
      </c>
      <c r="AJ59" s="15">
        <f>COUNTA(C57:AG57)-AJ58</f>
        <v>0</v>
      </c>
    </row>
    <row r="60" spans="1:36" x14ac:dyDescent="0.4">
      <c r="B60" s="74" t="s">
        <v>5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7"/>
      <c r="Q60" s="76"/>
      <c r="R60" s="75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5"/>
      <c r="AF60" s="75"/>
      <c r="AG60" s="78"/>
      <c r="AH60" s="87"/>
      <c r="AI60" s="16" t="s">
        <v>11</v>
      </c>
      <c r="AJ60" s="39">
        <f>+COUNTA(C60:AG60)</f>
        <v>0</v>
      </c>
    </row>
    <row r="62" spans="1:36" x14ac:dyDescent="0.4">
      <c r="B62" s="18" t="s">
        <v>9</v>
      </c>
      <c r="C62" s="19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40"/>
      <c r="AI62" s="89" t="s">
        <v>18</v>
      </c>
      <c r="AJ62" s="90"/>
    </row>
    <row r="63" spans="1:36" x14ac:dyDescent="0.4">
      <c r="B63" s="21" t="s">
        <v>10</v>
      </c>
      <c r="C63" s="22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4"/>
      <c r="AH63" s="87"/>
      <c r="AI63" s="13" t="s">
        <v>12</v>
      </c>
      <c r="AJ63" s="86">
        <f>+COUNTA(C64:AG64)</f>
        <v>0</v>
      </c>
    </row>
    <row r="64" spans="1:36" x14ac:dyDescent="0.4">
      <c r="B64" s="25" t="s">
        <v>12</v>
      </c>
      <c r="C64" s="26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34"/>
      <c r="AH64" s="87"/>
      <c r="AI64" s="14" t="s">
        <v>0</v>
      </c>
      <c r="AJ64" s="15">
        <f>COUNTA(C62:AG62)-AJ63</f>
        <v>0</v>
      </c>
    </row>
    <row r="65" spans="2:36" x14ac:dyDescent="0.4">
      <c r="B65" s="29" t="s">
        <v>5</v>
      </c>
      <c r="C65" s="3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2"/>
      <c r="Q65" s="31"/>
      <c r="R65" s="30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6"/>
      <c r="AH65" s="87"/>
      <c r="AI65" s="16" t="s">
        <v>11</v>
      </c>
      <c r="AJ65" s="39">
        <f>+COUNTA(C65:AG65)</f>
        <v>0</v>
      </c>
    </row>
  </sheetData>
  <mergeCells count="30">
    <mergeCell ref="AI62:AJ62"/>
    <mergeCell ref="AI7:AJ7"/>
    <mergeCell ref="AI12:AJ12"/>
    <mergeCell ref="AI17:AJ17"/>
    <mergeCell ref="AI22:AJ22"/>
    <mergeCell ref="AI27:AJ27"/>
    <mergeCell ref="AI32:AJ32"/>
    <mergeCell ref="AI37:AJ37"/>
    <mergeCell ref="AI42:AJ42"/>
    <mergeCell ref="AI47:AJ47"/>
    <mergeCell ref="AI52:AJ52"/>
    <mergeCell ref="AI57:AJ57"/>
    <mergeCell ref="B4:E4"/>
    <mergeCell ref="G4:K4"/>
    <mergeCell ref="AB4:AI4"/>
    <mergeCell ref="B5:E5"/>
    <mergeCell ref="G5:K5"/>
    <mergeCell ref="L5:N5"/>
    <mergeCell ref="P5:R5"/>
    <mergeCell ref="AB5:AI5"/>
    <mergeCell ref="U2:V2"/>
    <mergeCell ref="W2:X2"/>
    <mergeCell ref="Y2:Z2"/>
    <mergeCell ref="AB2:AI2"/>
    <mergeCell ref="B3:E3"/>
    <mergeCell ref="S3:T3"/>
    <mergeCell ref="U3:V3"/>
    <mergeCell ref="W3:X3"/>
    <mergeCell ref="Y3:Z3"/>
    <mergeCell ref="AB3:AI3"/>
  </mergeCells>
  <phoneticPr fontId="3"/>
  <conditionalFormatting sqref="C8:AH8 C13:AH13 C18:AH18 C23:AH23 C28:AH28 C33:AH33 C38:AH38 C43:AH43 C48:AH48">
    <cfRule type="containsText" dxfId="19" priority="19" operator="containsText" text="日">
      <formula>NOT(ISERROR(SEARCH("日",C8)))</formula>
    </cfRule>
    <cfRule type="containsText" dxfId="18" priority="20" operator="containsText" text="土">
      <formula>NOT(ISERROR(SEARCH("土",C8)))</formula>
    </cfRule>
  </conditionalFormatting>
  <conditionalFormatting sqref="Y3:Z3">
    <cfRule type="cellIs" dxfId="17" priority="17" operator="greaterThanOrEqual">
      <formula>0.285</formula>
    </cfRule>
    <cfRule type="cellIs" dxfId="16" priority="18" operator="lessThan">
      <formula>0.285</formula>
    </cfRule>
  </conditionalFormatting>
  <conditionalFormatting sqref="AH9">
    <cfRule type="containsText" dxfId="15" priority="15" operator="containsText" text="日">
      <formula>NOT(ISERROR(SEARCH("日",AH9)))</formula>
    </cfRule>
    <cfRule type="containsText" dxfId="14" priority="16" operator="containsText" text="土">
      <formula>NOT(ISERROR(SEARCH("土",AH9)))</formula>
    </cfRule>
  </conditionalFormatting>
  <conditionalFormatting sqref="AH14 AH19">
    <cfRule type="containsText" dxfId="13" priority="13" operator="containsText" text="日">
      <formula>NOT(ISERROR(SEARCH("日",AH14)))</formula>
    </cfRule>
    <cfRule type="containsText" dxfId="12" priority="14" operator="containsText" text="土">
      <formula>NOT(ISERROR(SEARCH("土",AH14)))</formula>
    </cfRule>
  </conditionalFormatting>
  <conditionalFormatting sqref="AH24 AH29">
    <cfRule type="containsText" dxfId="11" priority="11" operator="containsText" text="日">
      <formula>NOT(ISERROR(SEARCH("日",AH24)))</formula>
    </cfRule>
    <cfRule type="containsText" dxfId="10" priority="12" operator="containsText" text="土">
      <formula>NOT(ISERROR(SEARCH("土",AH24)))</formula>
    </cfRule>
  </conditionalFormatting>
  <conditionalFormatting sqref="AH34 AH39">
    <cfRule type="containsText" dxfId="9" priority="9" operator="containsText" text="日">
      <formula>NOT(ISERROR(SEARCH("日",AH34)))</formula>
    </cfRule>
    <cfRule type="containsText" dxfId="8" priority="10" operator="containsText" text="土">
      <formula>NOT(ISERROR(SEARCH("土",AH34)))</formula>
    </cfRule>
  </conditionalFormatting>
  <conditionalFormatting sqref="AH44 AH49">
    <cfRule type="containsText" dxfId="7" priority="7" operator="containsText" text="日">
      <formula>NOT(ISERROR(SEARCH("日",AH44)))</formula>
    </cfRule>
    <cfRule type="containsText" dxfId="6" priority="8" operator="containsText" text="土">
      <formula>NOT(ISERROR(SEARCH("土",AH44)))</formula>
    </cfRule>
  </conditionalFormatting>
  <conditionalFormatting sqref="C58:AH58 C53:AH53 C63:AH63">
    <cfRule type="containsText" dxfId="5" priority="5" operator="containsText" text="日">
      <formula>NOT(ISERROR(SEARCH("日",C53)))</formula>
    </cfRule>
    <cfRule type="containsText" dxfId="4" priority="6" operator="containsText" text="土">
      <formula>NOT(ISERROR(SEARCH("土",C53)))</formula>
    </cfRule>
  </conditionalFormatting>
  <conditionalFormatting sqref="AH54 AH59">
    <cfRule type="containsText" dxfId="3" priority="3" operator="containsText" text="日">
      <formula>NOT(ISERROR(SEARCH("日",AH54)))</formula>
    </cfRule>
    <cfRule type="containsText" dxfId="2" priority="4" operator="containsText" text="土">
      <formula>NOT(ISERROR(SEARCH("土",AH54)))</formula>
    </cfRule>
  </conditionalFormatting>
  <conditionalFormatting sqref="AH64">
    <cfRule type="containsText" dxfId="1" priority="1" operator="containsText" text="日">
      <formula>NOT(ISERROR(SEARCH("日",AH64)))</formula>
    </cfRule>
    <cfRule type="containsText" dxfId="0" priority="2" operator="containsText" text="土">
      <formula>NOT(ISERROR(SEARCH("土",AH64)))</formula>
    </cfRule>
  </conditionalFormatting>
  <dataValidations count="2">
    <dataValidation type="list" showInputMessage="1" showErrorMessage="1" sqref="C45:AG45 C40:AG40 C35:AG35 C55:AG55 C30:AG30 C25:AG25 C20:AG20 C15:AG15 C10:AG10 C65:AG65 C60:AG60 C50:AG50">
      <formula1>"休"</formula1>
    </dataValidation>
    <dataValidation type="list" showInputMessage="1" showErrorMessage="1" sqref="C44:AG44 C39:AG39 C34:AG34 C29:AG29 C24:AG24 C19:AG19 C14:AG14 C9:AG9 C49:AG49 C64:AG64 C59:AG59 C54:AG54">
      <formula1>"中止,夏休,冬休"</formula1>
    </dataValidation>
  </dataValidations>
  <pageMargins left="0.7" right="0.7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計画書</vt:lpstr>
      <vt:lpstr>実績報告書</vt:lpstr>
      <vt:lpstr>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横川　貴史</dc:creator>
  <cp:lastModifiedBy>横川　貴史</cp:lastModifiedBy>
  <cp:lastPrinted>2024-09-03T06:40:03Z</cp:lastPrinted>
  <dcterms:created xsi:type="dcterms:W3CDTF">2024-07-11T06:27:53Z</dcterms:created>
  <dcterms:modified xsi:type="dcterms:W3CDTF">2025-03-21T08:04:39Z</dcterms:modified>
</cp:coreProperties>
</file>