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1800" windowWidth="19200" windowHeight="11295"/>
  </bookViews>
  <sheets>
    <sheet name="入力フォーム" sheetId="1" r:id="rId1"/>
    <sheet name="リスト（編集禁止）" sheetId="2" state="hidden" r:id="rId2"/>
    <sheet name="【様式第1号】申請書兼請求書" sheetId="3" r:id="rId3"/>
    <sheet name="【様式第2号】交付決定通知書" sheetId="4" state="hidden" r:id="rId4"/>
    <sheet name="【様式第3号】交付決定取消通知書兼返還命令書" sheetId="5" state="hidden" r:id="rId5"/>
  </sheets>
  <definedNames>
    <definedName name="_xlnm.Print_Area" localSheetId="0">入力フォーム!$A$1:$O$56</definedName>
    <definedName name="_xlnm.Print_Area" localSheetId="2">'【様式第1号】申請書兼請求書'!$A$1:$I$50</definedName>
    <definedName name="_xlnm.Print_Area" localSheetId="3">'【様式第2号】交付決定通知書'!$A$1:$I$35</definedName>
    <definedName name="_xlnm.Print_Area" localSheetId="4">'【様式第3号】交付決定取消通知書兼返還命令書'!$A$1:$I$33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<sst xmlns="http://schemas.openxmlformats.org/spreadsheetml/2006/main" xmlns:r="http://schemas.openxmlformats.org/officeDocument/2006/relationships" count="135" uniqueCount="135">
  <si>
    <t>(2)</t>
  </si>
  <si>
    <t>法人名</t>
    <rPh sb="0" eb="2">
      <t>ホウジン</t>
    </rPh>
    <rPh sb="2" eb="3">
      <t>メイ</t>
    </rPh>
    <phoneticPr fontId="1"/>
  </si>
  <si>
    <t>支給を受けた、もしくは今後受ける予定である。</t>
    <rPh sb="11" eb="13">
      <t>コンゴ</t>
    </rPh>
    <rPh sb="13" eb="14">
      <t>ウ</t>
    </rPh>
    <rPh sb="16" eb="18">
      <t>ヨテイ</t>
    </rPh>
    <phoneticPr fontId="1"/>
  </si>
  <si>
    <t>担当者</t>
    <rPh sb="0" eb="3">
      <t>タントウシャ</t>
    </rPh>
    <phoneticPr fontId="1"/>
  </si>
  <si>
    <t>住所</t>
    <rPh sb="0" eb="2">
      <t>ジュウショ</t>
    </rPh>
    <phoneticPr fontId="1"/>
  </si>
  <si>
    <t>サービス種別（選択）</t>
    <rPh sb="4" eb="6">
      <t>シュベツ</t>
    </rPh>
    <rPh sb="7" eb="9">
      <t>センタク</t>
    </rPh>
    <phoneticPr fontId="1"/>
  </si>
  <si>
    <t>本件責任者と同じ場合は「同上」と記載してください。空欄にはしないこと。注：ここは市役所の担当課担当職員名の記入欄ではありません！</t>
    <rPh sb="0" eb="2">
      <t>ホンケン</t>
    </rPh>
    <rPh sb="2" eb="5">
      <t>セキニンシャ</t>
    </rPh>
    <rPh sb="6" eb="7">
      <t>オナ</t>
    </rPh>
    <rPh sb="8" eb="10">
      <t>バアイ</t>
    </rPh>
    <rPh sb="12" eb="14">
      <t>ドウジョウ</t>
    </rPh>
    <rPh sb="16" eb="18">
      <t>キサイ</t>
    </rPh>
    <rPh sb="25" eb="27">
      <t>クウラン</t>
    </rPh>
    <rPh sb="35" eb="36">
      <t>チュウ</t>
    </rPh>
    <rPh sb="40" eb="43">
      <t>シヤクショ</t>
    </rPh>
    <rPh sb="44" eb="47">
      <t>タントウカ</t>
    </rPh>
    <rPh sb="47" eb="49">
      <t>タントウ</t>
    </rPh>
    <rPh sb="49" eb="51">
      <t>ショクイン</t>
    </rPh>
    <rPh sb="51" eb="52">
      <t>メイ</t>
    </rPh>
    <rPh sb="53" eb="55">
      <t>キニュウ</t>
    </rPh>
    <rPh sb="55" eb="56">
      <t>ラン</t>
    </rPh>
    <phoneticPr fontId="31"/>
  </si>
  <si>
    <t>普通</t>
    <rPh sb="0" eb="2">
      <t>フツウ</t>
    </rPh>
    <phoneticPr fontId="1"/>
  </si>
  <si>
    <t>国の事業復活支援金、県の原油価格・物価高騰対策一時支援金、市の物価高騰等対応小規模事業者応援一時支援金について、</t>
  </si>
  <si>
    <t>メールアドレス</t>
  </si>
  <si>
    <t>事業所番号</t>
    <rPh sb="0" eb="3">
      <t>ジギョウショ</t>
    </rPh>
    <rPh sb="3" eb="5">
      <t>バンゴウ</t>
    </rPh>
    <phoneticPr fontId="1"/>
  </si>
  <si>
    <t>電話番号</t>
    <rPh sb="0" eb="2">
      <t>デンワ</t>
    </rPh>
    <rPh sb="2" eb="4">
      <t>バンゴウ</t>
    </rPh>
    <phoneticPr fontId="1"/>
  </si>
  <si>
    <t>事業所名</t>
    <rPh sb="0" eb="3">
      <t>ジギョウショ</t>
    </rPh>
    <rPh sb="3" eb="4">
      <t>メイ</t>
    </rPh>
    <phoneticPr fontId="1"/>
  </si>
  <si>
    <t>担当部署</t>
    <rPh sb="0" eb="2">
      <t>タントウ</t>
    </rPh>
    <rPh sb="2" eb="4">
      <t>ブショ</t>
    </rPh>
    <phoneticPr fontId="1"/>
  </si>
  <si>
    <t>預金種別</t>
    <rPh sb="0" eb="2">
      <t>ヨキン</t>
    </rPh>
    <rPh sb="2" eb="4">
      <t>シュベツ</t>
    </rPh>
    <phoneticPr fontId="1"/>
  </si>
  <si>
    <t>受理後、約１か月で振り込みます。２か月経過しても振り込みがない場合はお問い合わせください。</t>
  </si>
  <si>
    <t>支援金額</t>
    <rPh sb="0" eb="2">
      <t>シエン</t>
    </rPh>
    <rPh sb="2" eb="4">
      <t>キンガク</t>
    </rPh>
    <phoneticPr fontId="1"/>
  </si>
  <si>
    <t>連絡先</t>
    <rPh sb="0" eb="3">
      <t>レンラクサキ</t>
    </rPh>
    <phoneticPr fontId="1"/>
  </si>
  <si>
    <t>(1)</t>
  </si>
  <si>
    <t>３．内訳</t>
    <rPh sb="2" eb="4">
      <t>ウチワケ</t>
    </rPh>
    <phoneticPr fontId="1"/>
  </si>
  <si>
    <t>提出期限</t>
    <rPh sb="0" eb="2">
      <t>テイシュツ</t>
    </rPh>
    <rPh sb="2" eb="4">
      <t>キゲン</t>
    </rPh>
    <phoneticPr fontId="1"/>
  </si>
  <si>
    <r>
      <t>申請日</t>
    </r>
    <r>
      <rPr>
        <sz val="10"/>
        <color theme="1"/>
        <rFont val="游ゴシック"/>
      </rPr>
      <t>（2025/4/14～2025/5/30）</t>
    </r>
    <rPh sb="0" eb="2">
      <t>シンセイ</t>
    </rPh>
    <rPh sb="2" eb="3">
      <t>ビ</t>
    </rPh>
    <phoneticPr fontId="1"/>
  </si>
  <si>
    <t>玉野市物価高騰等対策医療機関・障害・介護サービス事業所等支援金交付決定通知書</t>
    <rPh sb="18" eb="20">
      <t>カイゴ</t>
    </rPh>
    <rPh sb="26" eb="27">
      <t>ショ</t>
    </rPh>
    <rPh sb="27" eb="28">
      <t>トウ</t>
    </rPh>
    <rPh sb="33" eb="35">
      <t>ケッテイ</t>
    </rPh>
    <rPh sb="35" eb="37">
      <t>ツウチ</t>
    </rPh>
    <rPh sb="37" eb="38">
      <t>ショ</t>
    </rPh>
    <phoneticPr fontId="1"/>
  </si>
  <si>
    <t>金融機関名</t>
    <rPh sb="0" eb="2">
      <t>キンユウ</t>
    </rPh>
    <rPh sb="2" eb="4">
      <t>キカン</t>
    </rPh>
    <rPh sb="4" eb="5">
      <t>メイ</t>
    </rPh>
    <phoneticPr fontId="1"/>
  </si>
  <si>
    <t>銀行</t>
    <rPh sb="0" eb="2">
      <t>ギンコウ</t>
    </rPh>
    <phoneticPr fontId="1"/>
  </si>
  <si>
    <t>支店名</t>
    <rPh sb="0" eb="3">
      <t>シテンメイ</t>
    </rPh>
    <phoneticPr fontId="1"/>
  </si>
  <si>
    <t>４．振込先</t>
    <rPh sb="2" eb="5">
      <t>フリコミサキ</t>
    </rPh>
    <phoneticPr fontId="1"/>
  </si>
  <si>
    <t>サービス種別</t>
    <rPh sb="4" eb="6">
      <t>シュベツ</t>
    </rPh>
    <phoneticPr fontId="1"/>
  </si>
  <si>
    <t>口座名義人</t>
    <rPh sb="0" eb="2">
      <t>コウザ</t>
    </rPh>
    <rPh sb="2" eb="4">
      <t>メイギ</t>
    </rPh>
    <rPh sb="4" eb="5">
      <t>ニン</t>
    </rPh>
    <phoneticPr fontId="1"/>
  </si>
  <si>
    <t>口座番号</t>
    <rPh sb="0" eb="2">
      <t>コウザ</t>
    </rPh>
    <rPh sb="2" eb="4">
      <t>バンゴウ</t>
    </rPh>
    <phoneticPr fontId="1"/>
  </si>
  <si>
    <t>様式第１号（第５条関係）</t>
  </si>
  <si>
    <t>ﾌﾘｶﾞﾅ</t>
  </si>
  <si>
    <t>支店番号</t>
    <rPh sb="0" eb="2">
      <t>シテン</t>
    </rPh>
    <rPh sb="2" eb="4">
      <t>バンゴウ</t>
    </rPh>
    <phoneticPr fontId="1"/>
  </si>
  <si>
    <t>　□記載あり→確認終了※　□記載なし→返戻、受理不可</t>
    <rPh sb="2" eb="4">
      <t>キサイ</t>
    </rPh>
    <rPh sb="7" eb="9">
      <t>カクニン</t>
    </rPh>
    <rPh sb="9" eb="11">
      <t>シュウリョウ</t>
    </rPh>
    <rPh sb="14" eb="16">
      <t>キサイ</t>
    </rPh>
    <rPh sb="19" eb="21">
      <t>ヘンレイ</t>
    </rPh>
    <rPh sb="22" eb="24">
      <t>ジュリ</t>
    </rPh>
    <rPh sb="24" eb="26">
      <t>フカ</t>
    </rPh>
    <phoneticPr fontId="31"/>
  </si>
  <si>
    <t>金融機関コード</t>
    <rPh sb="0" eb="2">
      <t>キンユウ</t>
    </rPh>
    <rPh sb="2" eb="4">
      <t>キカン</t>
    </rPh>
    <phoneticPr fontId="1"/>
  </si>
  <si>
    <t>２　申請額</t>
    <rPh sb="2" eb="4">
      <t>シンセイ</t>
    </rPh>
    <rPh sb="4" eb="5">
      <t>ガク</t>
    </rPh>
    <phoneticPr fontId="1"/>
  </si>
  <si>
    <t>当座</t>
    <rPh sb="0" eb="2">
      <t>トウザ</t>
    </rPh>
    <phoneticPr fontId="1"/>
  </si>
  <si>
    <t>１　法人名</t>
    <rPh sb="2" eb="4">
      <t>ホウジン</t>
    </rPh>
    <rPh sb="4" eb="5">
      <t>メイ</t>
    </rPh>
    <phoneticPr fontId="1"/>
  </si>
  <si>
    <t>←正確に表示されない場合は手動で入力してください</t>
    <rPh sb="1" eb="3">
      <t>セイカク</t>
    </rPh>
    <rPh sb="4" eb="6">
      <t>ヒョウジ</t>
    </rPh>
    <rPh sb="10" eb="12">
      <t>バアイ</t>
    </rPh>
    <rPh sb="13" eb="15">
      <t>シュドウ</t>
    </rPh>
    <rPh sb="16" eb="18">
      <t>ニュウリョク</t>
    </rPh>
    <phoneticPr fontId="1"/>
  </si>
  <si>
    <t>若しくは一部の返還を命ずることがあります。</t>
    <rPh sb="0" eb="1">
      <t>モ</t>
    </rPh>
    <rPh sb="4" eb="6">
      <t>イチブ</t>
    </rPh>
    <rPh sb="7" eb="9">
      <t>ヘンカン</t>
    </rPh>
    <rPh sb="10" eb="11">
      <t>メイ</t>
    </rPh>
    <phoneticPr fontId="1"/>
  </si>
  <si>
    <t>金庫</t>
    <rPh sb="0" eb="2">
      <t>キンコ</t>
    </rPh>
    <phoneticPr fontId="1"/>
  </si>
  <si>
    <t>信用組合</t>
    <rPh sb="0" eb="2">
      <t>シンヨウ</t>
    </rPh>
    <rPh sb="2" eb="4">
      <t>クミアイ</t>
    </rPh>
    <phoneticPr fontId="1"/>
  </si>
  <si>
    <t>３．申請事業所</t>
    <rPh sb="2" eb="4">
      <t>シンセイ</t>
    </rPh>
    <rPh sb="4" eb="7">
      <t>ジギョウショ</t>
    </rPh>
    <phoneticPr fontId="1"/>
  </si>
  <si>
    <t>担当</t>
    <rPh sb="0" eb="2">
      <t>タントウ</t>
    </rPh>
    <phoneticPr fontId="1"/>
  </si>
  <si>
    <t>農協</t>
    <rPh sb="0" eb="2">
      <t>ノウキョウ</t>
    </rPh>
    <phoneticPr fontId="1"/>
  </si>
  <si>
    <t>法人住所</t>
    <rPh sb="0" eb="2">
      <t>ホウジン</t>
    </rPh>
    <rPh sb="2" eb="4">
      <t>ジュウショ</t>
    </rPh>
    <phoneticPr fontId="1"/>
  </si>
  <si>
    <t>法人名称</t>
    <rPh sb="0" eb="2">
      <t>ホウジン</t>
    </rPh>
    <rPh sb="2" eb="4">
      <t>メイショウ</t>
    </rPh>
    <phoneticPr fontId="1"/>
  </si>
  <si>
    <r>
      <t>代表者肩書</t>
    </r>
    <r>
      <rPr>
        <sz val="10"/>
        <color theme="1"/>
        <rFont val="游ゴシック"/>
      </rPr>
      <t>（※理事長、代表取締役など）</t>
    </r>
    <rPh sb="0" eb="3">
      <t>ダイヒョウシャ</t>
    </rPh>
    <rPh sb="3" eb="5">
      <t>カタガキ</t>
    </rPh>
    <rPh sb="7" eb="10">
      <t>リジチョウ</t>
    </rPh>
    <rPh sb="11" eb="13">
      <t>ダイヒョウ</t>
    </rPh>
    <rPh sb="13" eb="16">
      <t>トリシマリヤク</t>
    </rPh>
    <phoneticPr fontId="1"/>
  </si>
  <si>
    <r>
      <t>代表者氏名</t>
    </r>
    <r>
      <rPr>
        <sz val="10"/>
        <color theme="1"/>
        <rFont val="游ゴシック"/>
      </rPr>
      <t>（※署名する場合は空白）</t>
    </r>
    <rPh sb="0" eb="3">
      <t>ダイヒョウシャ</t>
    </rPh>
    <rPh sb="3" eb="5">
      <t>シメイ</t>
    </rPh>
    <rPh sb="7" eb="9">
      <t>ショメイ</t>
    </rPh>
    <rPh sb="11" eb="13">
      <t>バアイ</t>
    </rPh>
    <rPh sb="14" eb="16">
      <t>クウハク</t>
    </rPh>
    <phoneticPr fontId="1"/>
  </si>
  <si>
    <t>口座名義</t>
    <rPh sb="0" eb="2">
      <t>コウザ</t>
    </rPh>
    <rPh sb="2" eb="4">
      <t>メイギ</t>
    </rPh>
    <phoneticPr fontId="1"/>
  </si>
  <si>
    <t>支給を受けておらず、今後も受けません。</t>
    <rPh sb="0" eb="2">
      <t>シキュウ</t>
    </rPh>
    <rPh sb="10" eb="12">
      <t>コンゴ</t>
    </rPh>
    <rPh sb="13" eb="14">
      <t>ウ</t>
    </rPh>
    <phoneticPr fontId="1"/>
  </si>
  <si>
    <t>記</t>
    <rPh sb="0" eb="1">
      <t>シル</t>
    </rPh>
    <phoneticPr fontId="1"/>
  </si>
  <si>
    <t>代表者名</t>
    <rPh sb="0" eb="3">
      <t>ダイヒョウシャ</t>
    </rPh>
    <rPh sb="3" eb="4">
      <t>ナ</t>
    </rPh>
    <phoneticPr fontId="1"/>
  </si>
  <si>
    <t>様</t>
    <rPh sb="0" eb="1">
      <t>サマ</t>
    </rPh>
    <phoneticPr fontId="1"/>
  </si>
  <si>
    <t>金額</t>
    <rPh sb="0" eb="1">
      <t>キン</t>
    </rPh>
    <rPh sb="1" eb="2">
      <t>ガク</t>
    </rPh>
    <phoneticPr fontId="1"/>
  </si>
  <si>
    <t>金</t>
    <rPh sb="0" eb="1">
      <t>キン</t>
    </rPh>
    <phoneticPr fontId="1"/>
  </si>
  <si>
    <t>円</t>
    <rPh sb="0" eb="1">
      <t>エン</t>
    </rPh>
    <phoneticPr fontId="1"/>
  </si>
  <si>
    <t>支店</t>
    <rPh sb="0" eb="2">
      <t>シテン</t>
    </rPh>
    <phoneticPr fontId="1"/>
  </si>
  <si>
    <t>合計額</t>
    <rPh sb="0" eb="2">
      <t>ゴウケイ</t>
    </rPh>
    <rPh sb="2" eb="3">
      <t>ガク</t>
    </rPh>
    <phoneticPr fontId="1"/>
  </si>
  <si>
    <t>メール</t>
  </si>
  <si>
    <t>口座名義（ﾌﾘｶﾞﾅ）</t>
    <rPh sb="0" eb="2">
      <t>コウザ</t>
    </rPh>
    <rPh sb="2" eb="4">
      <t>メイギ</t>
    </rPh>
    <phoneticPr fontId="1"/>
  </si>
  <si>
    <t>３　交付条件</t>
    <rPh sb="2" eb="4">
      <t>コウフ</t>
    </rPh>
    <rPh sb="4" eb="6">
      <t>ジョウケン</t>
    </rPh>
    <phoneticPr fontId="1"/>
  </si>
  <si>
    <t>提出先</t>
    <rPh sb="0" eb="2">
      <t>テイシュツ</t>
    </rPh>
    <rPh sb="2" eb="3">
      <t>サキ</t>
    </rPh>
    <phoneticPr fontId="1"/>
  </si>
  <si>
    <t>１　交付決定金額</t>
    <rPh sb="2" eb="4">
      <t>コウフ</t>
    </rPh>
    <rPh sb="4" eb="6">
      <t>ケッテイ</t>
    </rPh>
    <rPh sb="6" eb="8">
      <t>キンガク</t>
    </rPh>
    <phoneticPr fontId="1"/>
  </si>
  <si>
    <t>兼既交付補助金返還命令書</t>
  </si>
  <si>
    <t>２．申請及び請求額</t>
    <rPh sb="2" eb="4">
      <t>シンセイ</t>
    </rPh>
    <rPh sb="4" eb="5">
      <t>オヨ</t>
    </rPh>
    <rPh sb="6" eb="8">
      <t>セイキュウ</t>
    </rPh>
    <rPh sb="8" eb="9">
      <t>ガク</t>
    </rPh>
    <phoneticPr fontId="1"/>
  </si>
  <si>
    <t>　□電子メールやFAXで提出又は請求印なし→②へ　□電子メールやFAXで提出以外で請求印あり→確認終了</t>
    <rPh sb="2" eb="4">
      <t>デンシ</t>
    </rPh>
    <rPh sb="12" eb="14">
      <t>テイシュツ</t>
    </rPh>
    <rPh sb="14" eb="15">
      <t>マタ</t>
    </rPh>
    <rPh sb="16" eb="18">
      <t>セイキュウ</t>
    </rPh>
    <rPh sb="18" eb="19">
      <t>イン</t>
    </rPh>
    <rPh sb="26" eb="28">
      <t>デンシ</t>
    </rPh>
    <rPh sb="36" eb="38">
      <t>テイシュツ</t>
    </rPh>
    <rPh sb="38" eb="40">
      <t>イガイ</t>
    </rPh>
    <rPh sb="41" eb="43">
      <t>セイキュウ</t>
    </rPh>
    <rPh sb="43" eb="44">
      <t>イン</t>
    </rPh>
    <rPh sb="47" eb="49">
      <t>カクニン</t>
    </rPh>
    <rPh sb="49" eb="51">
      <t>シュウリョウ</t>
    </rPh>
    <phoneticPr fontId="31"/>
  </si>
  <si>
    <t>←代表者が署名する場合は「0」を削除してから印刷してください</t>
    <rPh sb="1" eb="4">
      <t>ダイヒョウシャ</t>
    </rPh>
    <rPh sb="5" eb="7">
      <t>ショメイ</t>
    </rPh>
    <rPh sb="9" eb="11">
      <t>バアイ</t>
    </rPh>
    <rPh sb="16" eb="18">
      <t>サクジョ</t>
    </rPh>
    <rPh sb="22" eb="24">
      <t>インサツ</t>
    </rPh>
    <phoneticPr fontId="1"/>
  </si>
  <si>
    <t>←代表者の肩書がない場合は「0」を削除してから印刷してください</t>
    <rPh sb="1" eb="4">
      <t>ダイヒョウシャ</t>
    </rPh>
    <rPh sb="5" eb="7">
      <t>カタガキ</t>
    </rPh>
    <rPh sb="10" eb="12">
      <t>バアイ</t>
    </rPh>
    <rPh sb="17" eb="19">
      <t>サクジョ</t>
    </rPh>
    <rPh sb="23" eb="25">
      <t>インサツ</t>
    </rPh>
    <phoneticPr fontId="1"/>
  </si>
  <si>
    <t>※このページは入力用であり、印刷して提出する必要はありません。</t>
    <rPh sb="7" eb="10">
      <t>ニュウリョクヨウ</t>
    </rPh>
    <rPh sb="14" eb="16">
      <t>インサツ</t>
    </rPh>
    <rPh sb="18" eb="20">
      <t>テイシュツ</t>
    </rPh>
    <rPh sb="22" eb="24">
      <t>ヒツヨウ</t>
    </rPh>
    <phoneticPr fontId="1"/>
  </si>
  <si>
    <t>※このシートに入力した内容が別のシートに自動で反映されますので、他のシートに入力する必要はありません。</t>
    <rPh sb="7" eb="9">
      <t>ニュウリョク</t>
    </rPh>
    <rPh sb="11" eb="13">
      <t>ナイヨウ</t>
    </rPh>
    <rPh sb="14" eb="15">
      <t>ベツ</t>
    </rPh>
    <rPh sb="20" eb="22">
      <t>ジドウ</t>
    </rPh>
    <rPh sb="23" eb="25">
      <t>ハンエイ</t>
    </rPh>
    <rPh sb="32" eb="33">
      <t>ホカ</t>
    </rPh>
    <rPh sb="38" eb="40">
      <t>ニュウリョク</t>
    </rPh>
    <rPh sb="42" eb="44">
      <t>ヒツヨウ</t>
    </rPh>
    <phoneticPr fontId="1"/>
  </si>
  <si>
    <t>様式第２号（第６条関係）</t>
  </si>
  <si>
    <t>様式第３号（第８条関係）</t>
    <rPh sb="6" eb="7">
      <t>ダイ</t>
    </rPh>
    <rPh sb="8" eb="9">
      <t>ジョウ</t>
    </rPh>
    <phoneticPr fontId="1"/>
  </si>
  <si>
    <r>
      <t>↓該当する種別を</t>
    </r>
    <r>
      <rPr>
        <b/>
        <u/>
        <sz val="11"/>
        <color rgb="FF0070C0"/>
        <rFont val="游ゴシック"/>
      </rPr>
      <t>全て</t>
    </r>
    <r>
      <rPr>
        <sz val="11"/>
        <color rgb="FF0070C0"/>
        <rFont val="游ゴシック"/>
      </rPr>
      <t>選択してください↓</t>
    </r>
    <rPh sb="1" eb="3">
      <t>ガイトウ</t>
    </rPh>
    <rPh sb="5" eb="7">
      <t>シュベツ</t>
    </rPh>
    <rPh sb="8" eb="9">
      <t>スベ</t>
    </rPh>
    <rPh sb="10" eb="12">
      <t>センタク</t>
    </rPh>
    <phoneticPr fontId="1"/>
  </si>
  <si>
    <t>＜担当課確認用＞</t>
    <rPh sb="1" eb="4">
      <t>タントウカ</t>
    </rPh>
    <rPh sb="4" eb="6">
      <t>カクニン</t>
    </rPh>
    <rPh sb="6" eb="7">
      <t>ヨウ</t>
    </rPh>
    <phoneticPr fontId="31"/>
  </si>
  <si>
    <t>　担当課確認用。使用は任意。</t>
    <rPh sb="1" eb="4">
      <t>タントウカ</t>
    </rPh>
    <rPh sb="4" eb="6">
      <t>カクニン</t>
    </rPh>
    <rPh sb="6" eb="7">
      <t>ヨウ</t>
    </rPh>
    <rPh sb="8" eb="10">
      <t>シヨウ</t>
    </rPh>
    <rPh sb="11" eb="13">
      <t>ニンイ</t>
    </rPh>
    <phoneticPr fontId="31"/>
  </si>
  <si>
    <t>①請求書受付方法及び押印有無</t>
    <rPh sb="1" eb="4">
      <t>セイキュウショ</t>
    </rPh>
    <rPh sb="4" eb="6">
      <t>ウケツケ</t>
    </rPh>
    <rPh sb="6" eb="8">
      <t>ホウホウ</t>
    </rPh>
    <rPh sb="8" eb="9">
      <t>オヨ</t>
    </rPh>
    <rPh sb="10" eb="12">
      <t>オウイン</t>
    </rPh>
    <rPh sb="12" eb="14">
      <t>ウム</t>
    </rPh>
    <phoneticPr fontId="31"/>
  </si>
  <si>
    <t>②本件責任者及び担当者の氏名及び連絡先</t>
    <rPh sb="1" eb="3">
      <t>ホンケン</t>
    </rPh>
    <rPh sb="3" eb="6">
      <t>セキニンシャ</t>
    </rPh>
    <rPh sb="6" eb="7">
      <t>オヨ</t>
    </rPh>
    <rPh sb="8" eb="11">
      <t>タントウシャ</t>
    </rPh>
    <rPh sb="12" eb="14">
      <t>シメイ</t>
    </rPh>
    <rPh sb="14" eb="15">
      <t>オヨ</t>
    </rPh>
    <rPh sb="16" eb="19">
      <t>レンラクサキ</t>
    </rPh>
    <phoneticPr fontId="31"/>
  </si>
  <si>
    <t>※真正性の確認が必要な場合は、担当者へ確認連絡を行い、記録を残します。</t>
    <rPh sb="1" eb="4">
      <t>シンセイセイ</t>
    </rPh>
    <rPh sb="5" eb="7">
      <t>カクニン</t>
    </rPh>
    <rPh sb="8" eb="10">
      <t>ヒツヨウ</t>
    </rPh>
    <rPh sb="11" eb="13">
      <t>バアイ</t>
    </rPh>
    <rPh sb="15" eb="18">
      <t>タントウシャ</t>
    </rPh>
    <rPh sb="19" eb="21">
      <t>カクニン</t>
    </rPh>
    <rPh sb="21" eb="23">
      <t>レンラク</t>
    </rPh>
    <rPh sb="24" eb="25">
      <t>オコナ</t>
    </rPh>
    <rPh sb="27" eb="29">
      <t>キロク</t>
    </rPh>
    <rPh sb="30" eb="31">
      <t>ノコ</t>
    </rPh>
    <phoneticPr fontId="31"/>
  </si>
  <si>
    <t>　確認年月日：</t>
    <rPh sb="1" eb="3">
      <t>カクニン</t>
    </rPh>
    <rPh sb="3" eb="6">
      <t>ネンガッピ</t>
    </rPh>
    <phoneticPr fontId="31"/>
  </si>
  <si>
    <t>　確認者氏名：</t>
    <rPh sb="1" eb="3">
      <t>カクニン</t>
    </rPh>
    <rPh sb="3" eb="4">
      <t>シャ</t>
    </rPh>
    <rPh sb="4" eb="6">
      <t>シメイ</t>
    </rPh>
    <phoneticPr fontId="31"/>
  </si>
  <si>
    <t>本件責任者</t>
    <rPh sb="0" eb="2">
      <t>ホンケン</t>
    </rPh>
    <rPh sb="2" eb="5">
      <t>セキニンシャ</t>
    </rPh>
    <phoneticPr fontId="1"/>
  </si>
  <si>
    <t>　上記請求代金は下記の預金口座へ振り込んでください。振込先について、私（請求者）の名義ではない</t>
    <rPh sb="1" eb="3">
      <t>ジョウキ</t>
    </rPh>
    <rPh sb="3" eb="5">
      <t>セイキュウ</t>
    </rPh>
    <rPh sb="5" eb="7">
      <t>ダイキン</t>
    </rPh>
    <rPh sb="8" eb="10">
      <t>カキ</t>
    </rPh>
    <rPh sb="11" eb="13">
      <t>ヨキン</t>
    </rPh>
    <rPh sb="13" eb="15">
      <t>コウザ</t>
    </rPh>
    <rPh sb="16" eb="17">
      <t>フ</t>
    </rPh>
    <rPh sb="18" eb="19">
      <t>コ</t>
    </rPh>
    <rPh sb="36" eb="39">
      <t>セイキュウシャ</t>
    </rPh>
    <phoneticPr fontId="31"/>
  </si>
  <si>
    <t>口座を指定している場合でも、この口座振込をもって支払の効力が生じることについて異議ありません。</t>
    <rPh sb="9" eb="11">
      <t>バアイ</t>
    </rPh>
    <phoneticPr fontId="31"/>
  </si>
  <si>
    <t>玉野市役所　福祉政策課　障害者福祉係</t>
    <rPh sb="0" eb="2">
      <t>タマノ</t>
    </rPh>
    <rPh sb="2" eb="5">
      <t>シヤクショ</t>
    </rPh>
    <rPh sb="6" eb="8">
      <t>フクシ</t>
    </rPh>
    <rPh sb="8" eb="11">
      <t>セイサクカ</t>
    </rPh>
    <rPh sb="12" eb="15">
      <t>ショウガイシャ</t>
    </rPh>
    <rPh sb="15" eb="17">
      <t>フクシ</t>
    </rPh>
    <rPh sb="17" eb="18">
      <t>カカリ</t>
    </rPh>
    <phoneticPr fontId="1"/>
  </si>
  <si>
    <t>　空欄にはしない。　注：ここは市役所の担当職員電話番号の記入欄ではありません！</t>
    <rPh sb="1" eb="3">
      <t>クウラン</t>
    </rPh>
    <rPh sb="10" eb="11">
      <t>チュウ</t>
    </rPh>
    <rPh sb="15" eb="18">
      <t>シヤクショ</t>
    </rPh>
    <rPh sb="19" eb="21">
      <t>タントウ</t>
    </rPh>
    <rPh sb="21" eb="23">
      <t>ショクイン</t>
    </rPh>
    <rPh sb="23" eb="25">
      <t>デンワ</t>
    </rPh>
    <rPh sb="25" eb="27">
      <t>バンゴウ</t>
    </rPh>
    <rPh sb="28" eb="30">
      <t>キニュウ</t>
    </rPh>
    <rPh sb="30" eb="31">
      <t>ラン</t>
    </rPh>
    <phoneticPr fontId="31"/>
  </si>
  <si>
    <t>　空欄にはしない。　注：ここは市役所の担当職員メールアドレスの記入欄ではありません！</t>
    <rPh sb="1" eb="3">
      <t>クウラン</t>
    </rPh>
    <rPh sb="10" eb="11">
      <t>チュウ</t>
    </rPh>
    <rPh sb="15" eb="18">
      <t>シヤクショ</t>
    </rPh>
    <rPh sb="19" eb="21">
      <t>タントウ</t>
    </rPh>
    <rPh sb="21" eb="23">
      <t>ショクイン</t>
    </rPh>
    <rPh sb="31" eb="33">
      <t>キニュウ</t>
    </rPh>
    <rPh sb="33" eb="34">
      <t>ラン</t>
    </rPh>
    <phoneticPr fontId="31"/>
  </si>
  <si>
    <t>　本件責任者は、会社の代表者や部署の長。原則として４.振込先に記載の肩書・氏名と一致。　注：ここは市役所の責任者の記入欄ではありません！</t>
    <rPh sb="1" eb="3">
      <t>ホンケン</t>
    </rPh>
    <rPh sb="3" eb="6">
      <t>セキニンシャ</t>
    </rPh>
    <rPh sb="8" eb="10">
      <t>カイシャ</t>
    </rPh>
    <rPh sb="11" eb="14">
      <t>ダイヒョウシャ</t>
    </rPh>
    <rPh sb="15" eb="17">
      <t>ブショ</t>
    </rPh>
    <rPh sb="18" eb="19">
      <t>チョウ</t>
    </rPh>
    <rPh sb="20" eb="22">
      <t>ゲンソク</t>
    </rPh>
    <rPh sb="27" eb="30">
      <t>フリコミサキ</t>
    </rPh>
    <rPh sb="31" eb="33">
      <t>キサイ</t>
    </rPh>
    <rPh sb="34" eb="36">
      <t>カタガキ</t>
    </rPh>
    <rPh sb="37" eb="39">
      <t>シメイ</t>
    </rPh>
    <rPh sb="40" eb="42">
      <t>イッチ</t>
    </rPh>
    <rPh sb="53" eb="56">
      <t>セキニンシャ</t>
    </rPh>
    <phoneticPr fontId="31"/>
  </si>
  <si>
    <t>h.放課後等デイサービス</t>
    <rPh sb="2" eb="5">
      <t>ホウカゴ</t>
    </rPh>
    <rPh sb="5" eb="6">
      <t>トウ</t>
    </rPh>
    <phoneticPr fontId="1"/>
  </si>
  <si>
    <t>部署名・肩書・氏名</t>
    <rPh sb="0" eb="2">
      <t>ブショ</t>
    </rPh>
    <rPh sb="2" eb="3">
      <t>メイ</t>
    </rPh>
    <rPh sb="4" eb="6">
      <t>カタガキ</t>
    </rPh>
    <rPh sb="7" eb="9">
      <t>シメイ</t>
    </rPh>
    <phoneticPr fontId="1"/>
  </si>
  <si>
    <t>部署名・氏名</t>
    <rPh sb="0" eb="2">
      <t>ブショ</t>
    </rPh>
    <rPh sb="2" eb="3">
      <t>メイ</t>
    </rPh>
    <rPh sb="4" eb="6">
      <t>シメイ</t>
    </rPh>
    <phoneticPr fontId="1"/>
  </si>
  <si>
    <t>５．本件責任者及び担当者</t>
    <rPh sb="2" eb="4">
      <t>ホンケン</t>
    </rPh>
    <rPh sb="4" eb="7">
      <t>セキニンシャ</t>
    </rPh>
    <rPh sb="7" eb="8">
      <t>オヨ</t>
    </rPh>
    <rPh sb="9" eb="12">
      <t>タントウシャ</t>
    </rPh>
    <phoneticPr fontId="1"/>
  </si>
  <si>
    <t>法人連絡先</t>
    <rPh sb="0" eb="2">
      <t>ホウジン</t>
    </rPh>
    <rPh sb="2" eb="5">
      <t>レンラクサキ</t>
    </rPh>
    <phoneticPr fontId="1"/>
  </si>
  <si>
    <r>
      <rPr>
        <b/>
        <sz val="12"/>
        <color rgb="FFFF0000"/>
        <rFont val="BIZ UDPゴシック"/>
      </rPr>
      <t>↙</t>
    </r>
    <r>
      <rPr>
        <b/>
        <sz val="10"/>
        <color rgb="FFFF0000"/>
        <rFont val="BIZ UDPゴシック"/>
      </rPr>
      <t>代表者が署名する場合は代表者名が表示されないので、式を削除し、直接入力してください。</t>
    </r>
    <rPh sb="1" eb="4">
      <t>ダイヒョウシャ</t>
    </rPh>
    <rPh sb="5" eb="7">
      <t>ショメイ</t>
    </rPh>
    <rPh sb="9" eb="11">
      <t>バアイ</t>
    </rPh>
    <rPh sb="12" eb="15">
      <t>ダイヒョウシャ</t>
    </rPh>
    <rPh sb="15" eb="16">
      <t>メイ</t>
    </rPh>
    <rPh sb="17" eb="19">
      <t>ヒョウジ</t>
    </rPh>
    <rPh sb="26" eb="27">
      <t>シキ</t>
    </rPh>
    <rPh sb="28" eb="30">
      <t>サクジョ</t>
    </rPh>
    <rPh sb="32" eb="34">
      <t>チョクセツ</t>
    </rPh>
    <rPh sb="34" eb="36">
      <t>ニュウリョク</t>
    </rPh>
    <phoneticPr fontId="1"/>
  </si>
  <si>
    <t>本件責任者と同じ場合は「同上」と記載してください。空欄にはしないこと。注：ここは市役所の担当職員電話番号の記入欄ではありません！</t>
    <rPh sb="35" eb="36">
      <t>チュウ</t>
    </rPh>
    <rPh sb="40" eb="43">
      <t>シヤクショ</t>
    </rPh>
    <rPh sb="44" eb="46">
      <t>タントウ</t>
    </rPh>
    <rPh sb="46" eb="48">
      <t>ショクイン</t>
    </rPh>
    <rPh sb="48" eb="50">
      <t>デンワ</t>
    </rPh>
    <rPh sb="50" eb="52">
      <t>バンゴウ</t>
    </rPh>
    <rPh sb="53" eb="55">
      <t>キニュウ</t>
    </rPh>
    <rPh sb="55" eb="56">
      <t>ラン</t>
    </rPh>
    <phoneticPr fontId="31"/>
  </si>
  <si>
    <t>玉野市長　宛</t>
    <rPh sb="0" eb="2">
      <t>タマノ</t>
    </rPh>
    <phoneticPr fontId="1"/>
  </si>
  <si>
    <t>玉野市長　　柴 田 義 朗</t>
    <rPh sb="0" eb="2">
      <t>タマノ</t>
    </rPh>
    <rPh sb="2" eb="3">
      <t>シ</t>
    </rPh>
    <rPh sb="3" eb="4">
      <t>オサ</t>
    </rPh>
    <rPh sb="6" eb="7">
      <t>シバ</t>
    </rPh>
    <rPh sb="8" eb="9">
      <t>タ</t>
    </rPh>
    <rPh sb="10" eb="11">
      <t>ギ</t>
    </rPh>
    <rPh sb="12" eb="13">
      <t>ロウ</t>
    </rPh>
    <phoneticPr fontId="1"/>
  </si>
  <si>
    <r>
      <t>１．これまでに国の事業復活支援金、県の原油価格・物価高騰対策一時支援金、</t>
    </r>
    <r>
      <rPr>
        <sz val="11"/>
        <color rgb="FFFF0000"/>
        <rFont val="游ゴシック"/>
      </rPr>
      <t>玉野市</t>
    </r>
    <r>
      <rPr>
        <sz val="11"/>
        <color rgb="FFFF0000"/>
        <rFont val="BIZ UDPゴシック"/>
      </rPr>
      <t>の物価高騰等対応小規模事業者応援一時支援金の支給を受けた、もしくは今後申請の予定がありますか。</t>
    </r>
    <rPh sb="7" eb="8">
      <t>クニ</t>
    </rPh>
    <rPh sb="9" eb="11">
      <t>ジギョウ</t>
    </rPh>
    <rPh sb="11" eb="13">
      <t>フッカツ</t>
    </rPh>
    <rPh sb="13" eb="15">
      <t>シエン</t>
    </rPh>
    <rPh sb="15" eb="16">
      <t>キン</t>
    </rPh>
    <rPh sb="17" eb="18">
      <t>ケン</t>
    </rPh>
    <rPh sb="19" eb="21">
      <t>ゲンユ</t>
    </rPh>
    <rPh sb="21" eb="23">
      <t>カカク</t>
    </rPh>
    <rPh sb="24" eb="26">
      <t>ブッカ</t>
    </rPh>
    <rPh sb="26" eb="28">
      <t>コウトウ</t>
    </rPh>
    <rPh sb="28" eb="30">
      <t>タイサク</t>
    </rPh>
    <rPh sb="30" eb="32">
      <t>イチジ</t>
    </rPh>
    <rPh sb="32" eb="35">
      <t>シエンキン</t>
    </rPh>
    <rPh sb="36" eb="39">
      <t>タマノシ</t>
    </rPh>
    <rPh sb="40" eb="42">
      <t>ブッカ</t>
    </rPh>
    <rPh sb="42" eb="44">
      <t>コウトウ</t>
    </rPh>
    <rPh sb="44" eb="45">
      <t>ナド</t>
    </rPh>
    <rPh sb="45" eb="47">
      <t>タイオウ</t>
    </rPh>
    <rPh sb="47" eb="50">
      <t>ショウキボ</t>
    </rPh>
    <rPh sb="50" eb="52">
      <t>ジギョウ</t>
    </rPh>
    <rPh sb="52" eb="53">
      <t>シャ</t>
    </rPh>
    <rPh sb="53" eb="55">
      <t>オウエン</t>
    </rPh>
    <rPh sb="55" eb="57">
      <t>イチジ</t>
    </rPh>
    <rPh sb="57" eb="60">
      <t>シエンキン</t>
    </rPh>
    <rPh sb="61" eb="63">
      <t>シキュウ</t>
    </rPh>
    <rPh sb="64" eb="65">
      <t>ウ</t>
    </rPh>
    <rPh sb="72" eb="74">
      <t>コンゴ</t>
    </rPh>
    <rPh sb="74" eb="76">
      <t>シンセイ</t>
    </rPh>
    <rPh sb="77" eb="79">
      <t>ヨテイ</t>
    </rPh>
    <phoneticPr fontId="1"/>
  </si>
  <si>
    <t>玉　福　第　　　　号</t>
    <rPh sb="0" eb="1">
      <t>タマ</t>
    </rPh>
    <rPh sb="2" eb="3">
      <t>フク</t>
    </rPh>
    <rPh sb="4" eb="5">
      <t>ダイ</t>
    </rPh>
    <rPh sb="9" eb="10">
      <t>ゴウ</t>
    </rPh>
    <phoneticPr fontId="1"/>
  </si>
  <si>
    <r>
      <t xml:space="preserve">706-8510 </t>
    </r>
    <r>
      <rPr>
        <sz val="11"/>
        <color theme="1"/>
        <rFont val="ＭＳ Ｐゴシック"/>
      </rPr>
      <t>玉野市宇野</t>
    </r>
    <r>
      <rPr>
        <sz val="11"/>
        <color theme="1"/>
        <rFont val="BIZ UDPゴシック"/>
      </rPr>
      <t>1-27-1</t>
    </r>
    <rPh sb="9" eb="12">
      <t>タマノシ</t>
    </rPh>
    <rPh sb="12" eb="14">
      <t>ウノ</t>
    </rPh>
    <phoneticPr fontId="1"/>
  </si>
  <si>
    <t>0863-32-5556</t>
  </si>
  <si>
    <t>fukushi@city.tamano.lg.jp</t>
  </si>
  <si>
    <t>玉福第　号</t>
    <rPh sb="0" eb="1">
      <t>タマ</t>
    </rPh>
    <rPh sb="1" eb="2">
      <t>フク</t>
    </rPh>
    <rPh sb="2" eb="3">
      <t>ダイ</t>
    </rPh>
    <rPh sb="4" eb="5">
      <t>ゴウ</t>
    </rPh>
    <phoneticPr fontId="1"/>
  </si>
  <si>
    <t>a.居宅介護・重度訪問介護・同行援護・行動援護</t>
    <rPh sb="7" eb="9">
      <t>ジュウド</t>
    </rPh>
    <rPh sb="9" eb="11">
      <t>ホウモン</t>
    </rPh>
    <rPh sb="11" eb="13">
      <t>カイゴ</t>
    </rPh>
    <rPh sb="14" eb="16">
      <t>ドウコウ</t>
    </rPh>
    <rPh sb="16" eb="18">
      <t>エンゴ</t>
    </rPh>
    <rPh sb="19" eb="21">
      <t>コウドウ</t>
    </rPh>
    <rPh sb="21" eb="23">
      <t>エンゴ</t>
    </rPh>
    <phoneticPr fontId="1"/>
  </si>
  <si>
    <t>b.相談支援</t>
    <rPh sb="2" eb="4">
      <t>ソウダン</t>
    </rPh>
    <rPh sb="4" eb="6">
      <t>シエン</t>
    </rPh>
    <phoneticPr fontId="1"/>
  </si>
  <si>
    <t>c.生活介護</t>
    <rPh sb="2" eb="4">
      <t>セイカツ</t>
    </rPh>
    <rPh sb="4" eb="6">
      <t>カイゴ</t>
    </rPh>
    <phoneticPr fontId="1"/>
  </si>
  <si>
    <t>k.共同生活援助（グループホーム）</t>
    <rPh sb="2" eb="4">
      <t>キョウドウ</t>
    </rPh>
    <rPh sb="4" eb="6">
      <t>セイカツ</t>
    </rPh>
    <rPh sb="6" eb="8">
      <t>エンジョ</t>
    </rPh>
    <phoneticPr fontId="1"/>
  </si>
  <si>
    <t>l.障害者支援施設</t>
    <rPh sb="2" eb="5">
      <t>ショウガイシャ</t>
    </rPh>
    <rPh sb="5" eb="7">
      <t>シエン</t>
    </rPh>
    <rPh sb="7" eb="9">
      <t>シセツ</t>
    </rPh>
    <phoneticPr fontId="1"/>
  </si>
  <si>
    <t>玉野市物価高騰等対策医療機関・障害・介護サービス事業所等支援金交付申請書兼請求書</t>
    <rPh sb="18" eb="20">
      <t>カイゴ</t>
    </rPh>
    <rPh sb="26" eb="27">
      <t>ショ</t>
    </rPh>
    <rPh sb="27" eb="28">
      <t>トウ</t>
    </rPh>
    <rPh sb="33" eb="36">
      <t>シンセイショ</t>
    </rPh>
    <rPh sb="36" eb="37">
      <t>ケン</t>
    </rPh>
    <rPh sb="37" eb="40">
      <t>セイキュウショ</t>
    </rPh>
    <phoneticPr fontId="1"/>
  </si>
  <si>
    <t>入力後、赤字のエラーメッセージが残っていないことを確認した上で、</t>
    <rPh sb="0" eb="2">
      <t>ニュウリョク</t>
    </rPh>
    <rPh sb="2" eb="3">
      <t>ゴ</t>
    </rPh>
    <rPh sb="4" eb="6">
      <t>アカジ</t>
    </rPh>
    <rPh sb="16" eb="17">
      <t>ノコ</t>
    </rPh>
    <rPh sb="25" eb="27">
      <t>カクニン</t>
    </rPh>
    <rPh sb="29" eb="30">
      <t>ウエ</t>
    </rPh>
    <phoneticPr fontId="1"/>
  </si>
  <si>
    <t>規定に従うこと。</t>
  </si>
  <si>
    <t>２　取消し額</t>
    <rPh sb="2" eb="3">
      <t>ト</t>
    </rPh>
    <rPh sb="3" eb="4">
      <t>ケ</t>
    </rPh>
    <rPh sb="5" eb="6">
      <t>ガク</t>
    </rPh>
    <phoneticPr fontId="1"/>
  </si>
  <si>
    <t>３　取消し理由</t>
    <rPh sb="2" eb="3">
      <t>ト</t>
    </rPh>
    <rPh sb="3" eb="4">
      <t>ケ</t>
    </rPh>
    <rPh sb="5" eb="7">
      <t>リユウ</t>
    </rPh>
    <phoneticPr fontId="1"/>
  </si>
  <si>
    <t>玉野市物価高騰等対策医療機関・障害・介護サービス事業支援金　申請書作成フォーム【障害者サービス事業所等用】</t>
    <rPh sb="0" eb="3">
      <t>タマノシ</t>
    </rPh>
    <rPh sb="10" eb="12">
      <t>イリョウ</t>
    </rPh>
    <rPh sb="12" eb="14">
      <t>キカン</t>
    </rPh>
    <rPh sb="15" eb="17">
      <t>ショウガイ</t>
    </rPh>
    <rPh sb="18" eb="20">
      <t>カイゴ</t>
    </rPh>
    <rPh sb="24" eb="26">
      <t>ジギョウ</t>
    </rPh>
    <rPh sb="30" eb="33">
      <t>シンセイショ</t>
    </rPh>
    <rPh sb="33" eb="35">
      <t>サクセイ</t>
    </rPh>
    <rPh sb="40" eb="42">
      <t>ショウガイ</t>
    </rPh>
    <rPh sb="42" eb="43">
      <t>シャ</t>
    </rPh>
    <rPh sb="47" eb="50">
      <t>ジギョウショ</t>
    </rPh>
    <rPh sb="50" eb="51">
      <t>トウ</t>
    </rPh>
    <rPh sb="51" eb="52">
      <t>ヨウ</t>
    </rPh>
    <phoneticPr fontId="1"/>
  </si>
  <si>
    <t>　玉野市物価高騰等対策医療機関・障害・介護サービス事業所等支援金交付要綱第５条の規定に基づき、下記のとおり関係書類を添えて玉野市物価高騰等対策医療機関・障害・介護サービス事業所等支援金の交付を申請します。</t>
    <rPh sb="19" eb="21">
      <t>カイゴ</t>
    </rPh>
    <rPh sb="27" eb="28">
      <t>ショ</t>
    </rPh>
    <rPh sb="28" eb="29">
      <t>トウ</t>
    </rPh>
    <rPh sb="34" eb="36">
      <t>ヨウコウ</t>
    </rPh>
    <rPh sb="79" eb="81">
      <t>カイゴ</t>
    </rPh>
    <rPh sb="87" eb="88">
      <t>ショ</t>
    </rPh>
    <rPh sb="88" eb="89">
      <t>トウ</t>
    </rPh>
    <phoneticPr fontId="1"/>
  </si>
  <si>
    <t>玉野市物価高騰等対策医療機関・障害・介護サービス事業所等支援金交付要綱の</t>
    <rPh sb="18" eb="20">
      <t>カイゴ</t>
    </rPh>
    <rPh sb="26" eb="27">
      <t>ショ</t>
    </rPh>
    <rPh sb="27" eb="28">
      <t>トウ</t>
    </rPh>
    <rPh sb="33" eb="35">
      <t>ヨウコウ</t>
    </rPh>
    <phoneticPr fontId="1"/>
  </si>
  <si>
    <t>要綱に違反したときは、交付決定の取消し又は既に交付した支援金の全部</t>
    <rPh sb="0" eb="2">
      <t>ヨウコウ</t>
    </rPh>
    <rPh sb="3" eb="5">
      <t>イハン</t>
    </rPh>
    <rPh sb="11" eb="13">
      <t>コウフ</t>
    </rPh>
    <rPh sb="13" eb="15">
      <t>ケッテイ</t>
    </rPh>
    <rPh sb="16" eb="17">
      <t>ト</t>
    </rPh>
    <rPh sb="17" eb="18">
      <t>ケ</t>
    </rPh>
    <rPh sb="19" eb="20">
      <t>マタ</t>
    </rPh>
    <rPh sb="21" eb="22">
      <t>スデ</t>
    </rPh>
    <rPh sb="23" eb="25">
      <t>コウフ</t>
    </rPh>
    <rPh sb="27" eb="30">
      <t>シエンキン</t>
    </rPh>
    <rPh sb="31" eb="33">
      <t>ゼンブ</t>
    </rPh>
    <phoneticPr fontId="1"/>
  </si>
  <si>
    <t>玉野市物価高騰等対策医療機関・障害・介護サービス事業所等支援金交付決定取消通知書</t>
    <rPh sb="0" eb="2">
      <t>タマノ</t>
    </rPh>
    <rPh sb="2" eb="3">
      <t>シ</t>
    </rPh>
    <rPh sb="10" eb="12">
      <t>イリョウ</t>
    </rPh>
    <rPh sb="12" eb="14">
      <t>キカン</t>
    </rPh>
    <rPh sb="15" eb="17">
      <t>ショウガイ</t>
    </rPh>
    <rPh sb="18" eb="20">
      <t>カイゴ</t>
    </rPh>
    <rPh sb="24" eb="26">
      <t>ジギョウ</t>
    </rPh>
    <rPh sb="26" eb="27">
      <t>ショ</t>
    </rPh>
    <rPh sb="27" eb="28">
      <t>トウ</t>
    </rPh>
    <rPh sb="31" eb="33">
      <t>コウフ</t>
    </rPh>
    <rPh sb="33" eb="35">
      <t>ケッテイ</t>
    </rPh>
    <rPh sb="35" eb="37">
      <t>トリケシ</t>
    </rPh>
    <rPh sb="37" eb="40">
      <t>ツウチショ</t>
    </rPh>
    <phoneticPr fontId="1"/>
  </si>
  <si>
    <t>　令和　年　月　日付玉福第　号で交付決定のあった玉野市物価高騰等対策医療機関・障害・介護サービス事業所等支援金について、下記のとおり交付決定を取り消します。これにより交付済の支援金の変更があり、返還すべき支援金がある場合、下記のとおり返還を命じます。</t>
    <rPh sb="1" eb="3">
      <t>レイワ</t>
    </rPh>
    <rPh sb="4" eb="5">
      <t>ネン</t>
    </rPh>
    <rPh sb="6" eb="7">
      <t>ガツ</t>
    </rPh>
    <rPh sb="8" eb="9">
      <t>ニチ</t>
    </rPh>
    <rPh sb="9" eb="10">
      <t>ツ</t>
    </rPh>
    <rPh sb="10" eb="11">
      <t>タマ</t>
    </rPh>
    <rPh sb="11" eb="12">
      <t>フク</t>
    </rPh>
    <rPh sb="12" eb="13">
      <t>ダイ</t>
    </rPh>
    <rPh sb="14" eb="15">
      <t>ゴウ</t>
    </rPh>
    <rPh sb="16" eb="18">
      <t>コウフ</t>
    </rPh>
    <rPh sb="18" eb="20">
      <t>ケッテイ</t>
    </rPh>
    <rPh sb="24" eb="26">
      <t>タマノ</t>
    </rPh>
    <rPh sb="34" eb="36">
      <t>イリョウ</t>
    </rPh>
    <rPh sb="36" eb="38">
      <t>キカン</t>
    </rPh>
    <rPh sb="39" eb="41">
      <t>ショウガイ</t>
    </rPh>
    <rPh sb="42" eb="44">
      <t>カイゴ</t>
    </rPh>
    <rPh sb="48" eb="50">
      <t>ジギョウ</t>
    </rPh>
    <rPh sb="50" eb="51">
      <t>ショ</t>
    </rPh>
    <rPh sb="51" eb="52">
      <t>トウ</t>
    </rPh>
    <rPh sb="87" eb="89">
      <t>シエン</t>
    </rPh>
    <rPh sb="102" eb="104">
      <t>シエン</t>
    </rPh>
    <phoneticPr fontId="1"/>
  </si>
  <si>
    <t>d.自立訓練（生活訓練）</t>
    <rPh sb="2" eb="4">
      <t>ジリツ</t>
    </rPh>
    <rPh sb="4" eb="6">
      <t>クンレン</t>
    </rPh>
    <rPh sb="7" eb="9">
      <t>セイカツ</t>
    </rPh>
    <rPh sb="9" eb="11">
      <t>クンレン</t>
    </rPh>
    <phoneticPr fontId="1"/>
  </si>
  <si>
    <t>e.就労定着支援</t>
    <rPh sb="2" eb="4">
      <t>シュウロウ</t>
    </rPh>
    <rPh sb="4" eb="6">
      <t>テイチャク</t>
    </rPh>
    <rPh sb="6" eb="8">
      <t>シエン</t>
    </rPh>
    <phoneticPr fontId="1"/>
  </si>
  <si>
    <t>f.就労継続支援A型・B型</t>
    <rPh sb="2" eb="4">
      <t>シュウロウ</t>
    </rPh>
    <rPh sb="4" eb="6">
      <t>ケイゾク</t>
    </rPh>
    <rPh sb="6" eb="8">
      <t>シエン</t>
    </rPh>
    <rPh sb="9" eb="10">
      <t>ガタ</t>
    </rPh>
    <rPh sb="12" eb="13">
      <t>ガタ</t>
    </rPh>
    <phoneticPr fontId="1"/>
  </si>
  <si>
    <t>g.児童発達支援</t>
    <rPh sb="2" eb="4">
      <t>ジドウ</t>
    </rPh>
    <rPh sb="4" eb="6">
      <t>ハッタツ</t>
    </rPh>
    <rPh sb="6" eb="8">
      <t>シエン</t>
    </rPh>
    <phoneticPr fontId="1"/>
  </si>
  <si>
    <t>i.地域活動支援センター</t>
    <rPh sb="2" eb="4">
      <t>チイキ</t>
    </rPh>
    <rPh sb="4" eb="6">
      <t>カツドウ</t>
    </rPh>
    <rPh sb="6" eb="8">
      <t>シエン</t>
    </rPh>
    <phoneticPr fontId="1"/>
  </si>
  <si>
    <t>j.日中一時支援（日中型）</t>
    <rPh sb="2" eb="4">
      <t>ニッチュウ</t>
    </rPh>
    <rPh sb="4" eb="6">
      <t>イチジ</t>
    </rPh>
    <rPh sb="6" eb="8">
      <t>シエン</t>
    </rPh>
    <rPh sb="9" eb="11">
      <t>ニッチュウ</t>
    </rPh>
    <rPh sb="11" eb="12">
      <t>ガタ</t>
    </rPh>
    <phoneticPr fontId="1"/>
  </si>
  <si>
    <t>１．申請者（法人代表者）</t>
    <rPh sb="2" eb="4">
      <t>シンセイ</t>
    </rPh>
    <rPh sb="6" eb="8">
      <t>ホウジン</t>
    </rPh>
    <rPh sb="8" eb="11">
      <t>ダイヒョウシャ</t>
    </rPh>
    <phoneticPr fontId="1"/>
  </si>
  <si>
    <t>２．申請事務担当者</t>
    <rPh sb="2" eb="4">
      <t>シンセイ</t>
    </rPh>
    <rPh sb="4" eb="6">
      <t>ジム</t>
    </rPh>
    <rPh sb="6" eb="9">
      <t>タントウシャ</t>
    </rPh>
    <phoneticPr fontId="1"/>
  </si>
  <si>
    <t>４．振込先口座情報</t>
    <rPh sb="2" eb="5">
      <t>フリコミサキ</t>
    </rPh>
    <rPh sb="5" eb="7">
      <t>コウザ</t>
    </rPh>
    <rPh sb="7" eb="9">
      <t>ジョウホウ</t>
    </rPh>
    <phoneticPr fontId="1"/>
  </si>
  <si>
    <t>藤井・佐藤</t>
    <rPh sb="0" eb="2">
      <t>フジイ</t>
    </rPh>
    <rPh sb="3" eb="5">
      <t>サトウ</t>
    </rPh>
    <phoneticPr fontId="1"/>
  </si>
  <si>
    <r>
      <rPr>
        <sz val="11"/>
        <color theme="1"/>
        <rFont val="ＭＳ Ｐゴシック"/>
      </rPr>
      <t>令和７年５月３０日</t>
    </r>
    <r>
      <rPr>
        <sz val="11"/>
        <color theme="1"/>
        <rFont val="BIZ UDPゴシック"/>
      </rPr>
      <t>(</t>
    </r>
    <r>
      <rPr>
        <sz val="11"/>
        <color theme="1"/>
        <rFont val="ＭＳ Ｐゴシック"/>
      </rPr>
      <t>消印有効</t>
    </r>
    <r>
      <rPr>
        <sz val="11"/>
        <color theme="1"/>
        <rFont val="BIZ UDPゴシック"/>
      </rPr>
      <t>)</t>
    </r>
    <rPh sb="0" eb="2">
      <t>レイワ</t>
    </rPh>
    <rPh sb="3" eb="4">
      <t>ネン</t>
    </rPh>
    <rPh sb="5" eb="6">
      <t>ガツ</t>
    </rPh>
    <rPh sb="8" eb="9">
      <t>ニチ</t>
    </rPh>
    <rPh sb="10" eb="12">
      <t>ケシイン</t>
    </rPh>
    <rPh sb="12" eb="14">
      <t>ユウコウ</t>
    </rPh>
    <phoneticPr fontId="1"/>
  </si>
  <si>
    <t>令　和　７　年　６　月　　　日</t>
    <rPh sb="0" eb="1">
      <t>レイ</t>
    </rPh>
    <rPh sb="2" eb="3">
      <t>ワ</t>
    </rPh>
    <rPh sb="6" eb="7">
      <t>ネン</t>
    </rPh>
    <rPh sb="10" eb="11">
      <t>ガツ</t>
    </rPh>
    <rPh sb="14" eb="15">
      <t>ニチ</t>
    </rPh>
    <phoneticPr fontId="1"/>
  </si>
  <si>
    <t>　令和７年　　月　　日付で申請のあった玉野市物価高騰等対策医療機関・障害・介護サービス事業所等支援金交付申請については、下記のとおり決定しましたので通知します。</t>
    <rPh sb="1" eb="3">
      <t>レイワ</t>
    </rPh>
    <rPh sb="4" eb="5">
      <t>ネン</t>
    </rPh>
    <rPh sb="7" eb="8">
      <t>ガツ</t>
    </rPh>
    <rPh sb="10" eb="11">
      <t>ニチ</t>
    </rPh>
    <rPh sb="11" eb="12">
      <t>ツ</t>
    </rPh>
    <rPh sb="13" eb="15">
      <t>シンセイ</t>
    </rPh>
    <rPh sb="19" eb="21">
      <t>タマノ</t>
    </rPh>
    <rPh sb="29" eb="31">
      <t>イリョウ</t>
    </rPh>
    <rPh sb="31" eb="33">
      <t>キカン</t>
    </rPh>
    <rPh sb="34" eb="36">
      <t>ショウガイ</t>
    </rPh>
    <rPh sb="37" eb="39">
      <t>カイゴ</t>
    </rPh>
    <rPh sb="43" eb="45">
      <t>ジギョウ</t>
    </rPh>
    <rPh sb="45" eb="46">
      <t>ショ</t>
    </rPh>
    <rPh sb="46" eb="47">
      <t>トウ</t>
    </rPh>
    <rPh sb="50" eb="52">
      <t>コウフ</t>
    </rPh>
    <rPh sb="52" eb="54">
      <t>シンセイ</t>
    </rPh>
    <rPh sb="60" eb="62">
      <t>カキ</t>
    </rPh>
    <rPh sb="66" eb="68">
      <t>ケッテイ</t>
    </rPh>
    <rPh sb="74" eb="76">
      <t>ツウチ</t>
    </rPh>
    <phoneticPr fontId="1"/>
  </si>
  <si>
    <t>令和７年　月　日</t>
    <rPh sb="0" eb="2">
      <t>レイワ</t>
    </rPh>
    <rPh sb="3" eb="4">
      <t>ネン</t>
    </rPh>
    <rPh sb="5" eb="6">
      <t>ガツ</t>
    </rPh>
    <rPh sb="7" eb="8">
      <t>ニチ</t>
    </rPh>
    <phoneticPr fontId="1"/>
  </si>
  <si>
    <t>別シートの「【様式第1号】申請書兼請求書」への反映状況を確認して、提出してください。</t>
  </si>
  <si>
    <t>「2025/○/〇」の形式で入力してください。</t>
    <rPh sb="11" eb="13">
      <t>ケイシキ</t>
    </rPh>
    <rPh sb="14" eb="16">
      <t>ニュウリョク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</si>
</sst>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32">
    <font>
      <sz val="11"/>
      <color theme="1"/>
      <name val="游ゴシック"/>
      <family val="3"/>
      <scheme val="minor"/>
    </font>
    <font>
      <sz val="6"/>
      <color auto="1"/>
      <name val="游ゴシック"/>
      <family val="3"/>
      <scheme val="minor"/>
    </font>
    <font>
      <sz val="16"/>
      <color theme="1"/>
      <name val="游ゴシック"/>
      <family val="3"/>
      <scheme val="minor"/>
    </font>
    <font>
      <u/>
      <sz val="11"/>
      <color rgb="FF0070C0"/>
      <name val="BIZ UDPゴシック"/>
      <family val="3"/>
    </font>
    <font>
      <sz val="11"/>
      <color rgb="FFFF0000"/>
      <name val="BIZ UDPゴシック"/>
      <family val="3"/>
    </font>
    <font>
      <sz val="11"/>
      <color rgb="FFFF0000"/>
      <name val="游ゴシック"/>
      <family val="3"/>
      <scheme val="minor"/>
    </font>
    <font>
      <b/>
      <sz val="11"/>
      <color rgb="FFFF0000"/>
      <name val="游ゴシック"/>
      <family val="3"/>
      <scheme val="minor"/>
    </font>
    <font>
      <sz val="11"/>
      <color theme="1"/>
      <name val="ＭＳ Ｐゴシック"/>
      <family val="3"/>
    </font>
    <font>
      <sz val="11"/>
      <color theme="1"/>
      <name val="BIZ UDPゴシック"/>
      <family val="3"/>
    </font>
    <font>
      <u/>
      <sz val="11"/>
      <color theme="10"/>
      <name val="游ゴシック"/>
      <family val="3"/>
      <scheme val="minor"/>
    </font>
    <font>
      <sz val="11"/>
      <color rgb="FF0070C0"/>
      <name val="游ゴシック"/>
      <family val="3"/>
      <scheme val="minor"/>
    </font>
    <font>
      <b/>
      <sz val="14"/>
      <color theme="1"/>
      <name val="游ゴシック"/>
      <family val="3"/>
      <scheme val="minor"/>
    </font>
    <font>
      <sz val="11"/>
      <color auto="1"/>
      <name val="游ゴシック"/>
      <family val="3"/>
      <scheme val="minor"/>
    </font>
    <font>
      <b/>
      <sz val="14"/>
      <color rgb="FFFF0000"/>
      <name val="游ゴシック"/>
      <family val="3"/>
      <scheme val="minor"/>
    </font>
    <font>
      <b/>
      <sz val="9"/>
      <color rgb="FFFF0000"/>
      <name val="游ゴシック"/>
      <family val="3"/>
      <scheme val="minor"/>
    </font>
    <font>
      <b/>
      <sz val="11"/>
      <color theme="1"/>
      <name val="游ゴシック"/>
      <family val="3"/>
      <scheme val="minor"/>
    </font>
    <font>
      <b/>
      <sz val="1"/>
      <color auto="1"/>
      <name val="游ゴシック"/>
      <family val="3"/>
      <scheme val="minor"/>
    </font>
    <font>
      <sz val="11"/>
      <color theme="1"/>
      <name val="游ゴシック"/>
      <family val="3"/>
      <scheme val="minor"/>
    </font>
    <font>
      <sz val="10"/>
      <color theme="1"/>
      <name val="ＭＳ ゴシック"/>
      <family val="3"/>
    </font>
    <font>
      <sz val="11"/>
      <color auto="1"/>
      <name val="ＭＳ Ｐ明朝"/>
      <family val="1"/>
    </font>
    <font>
      <sz val="10"/>
      <color auto="1"/>
      <name val="ＭＳ Ｐ明朝"/>
      <family val="1"/>
    </font>
    <font>
      <sz val="11"/>
      <color theme="1"/>
      <name val="ＭＳ ゴシック"/>
      <family val="3"/>
    </font>
    <font>
      <sz val="10"/>
      <color auto="1"/>
      <name val="ＭＳ ゴシック"/>
      <family val="3"/>
    </font>
    <font>
      <sz val="12"/>
      <color auto="1"/>
      <name val="ＭＳ Ｐ明朝"/>
      <family val="1"/>
    </font>
    <font>
      <sz val="9"/>
      <color auto="1"/>
      <name val="ＭＳ Ｐ明朝"/>
      <family val="1"/>
    </font>
    <font>
      <sz val="9"/>
      <color theme="1"/>
      <name val="ＭＳ ゴシック"/>
      <family val="3"/>
    </font>
    <font>
      <sz val="10"/>
      <color rgb="FFFF0000"/>
      <name val="ＭＳ ゴシック"/>
      <family val="3"/>
    </font>
    <font>
      <sz val="7"/>
      <color theme="1"/>
      <name val="ＭＳ ゴシック"/>
      <family val="3"/>
    </font>
    <font>
      <b/>
      <sz val="10"/>
      <color rgb="FFFF0000"/>
      <name val="BIZ UDPゴシック"/>
      <family val="3"/>
    </font>
    <font>
      <sz val="8"/>
      <color theme="1"/>
      <name val="ＭＳ ゴシック"/>
      <family val="3"/>
    </font>
    <font>
      <sz val="8"/>
      <color rgb="FFFF0000"/>
      <name val="ＭＳ Ｐ明朝"/>
      <family val="1"/>
    </font>
    <font>
      <sz val="6"/>
      <color auto="1"/>
      <name val="ＭＳ Ｐゴシック"/>
    </font>
  </fonts>
  <fills count="3">
    <fill>
      <patternFill patternType="none"/>
    </fill>
    <fill>
      <patternFill patternType="gray125"/>
    </fill>
    <fill>
      <patternFill patternType="solid">
        <fgColor theme="7" tint="0.8"/>
        <bgColor indexed="64"/>
      </patternFill>
    </fill>
  </fills>
  <borders count="2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3">
    <xf numFmtId="0" fontId="0" fillId="0" borderId="0">
      <alignment vertical="center"/>
    </xf>
    <xf numFmtId="0" fontId="9" fillId="0" borderId="0" applyNumberFormat="0" applyFill="0" applyBorder="0" applyAlignment="0" applyProtection="0">
      <alignment vertical="center"/>
    </xf>
    <xf numFmtId="38" fontId="17" fillId="0" borderId="0" applyFont="0" applyFill="0" applyBorder="0" applyAlignment="0" applyProtection="0">
      <alignment vertical="center"/>
    </xf>
  </cellStyleXfs>
  <cellXfs count="13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left" vertical="center" wrapText="1"/>
    </xf>
    <xf numFmtId="0" fontId="5" fillId="0" borderId="0" xfId="0" applyFont="1" applyAlignment="1">
      <alignment horizontal="left" vertical="center" wrapText="1"/>
    </xf>
    <xf numFmtId="0" fontId="0" fillId="2" borderId="1" xfId="0" applyFill="1" applyBorder="1" applyAlignment="1">
      <alignment horizontal="left" vertical="top" wrapText="1"/>
    </xf>
    <xf numFmtId="0" fontId="6" fillId="0" borderId="0" xfId="0" applyFont="1" applyAlignment="1">
      <alignment horizontal="center" vertical="center"/>
    </xf>
    <xf numFmtId="0" fontId="7" fillId="0" borderId="0" xfId="0" applyFont="1">
      <alignment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shrinkToFit="1"/>
    </xf>
    <xf numFmtId="49" fontId="0" fillId="2" borderId="2" xfId="0" applyNumberFormat="1" applyFill="1" applyBorder="1" applyAlignment="1">
      <alignment horizontal="left" vertical="center"/>
    </xf>
    <xf numFmtId="0" fontId="0" fillId="0" borderId="3" xfId="0" applyBorder="1" applyAlignment="1">
      <alignment horizontal="center" vertical="center"/>
    </xf>
    <xf numFmtId="0" fontId="0" fillId="2" borderId="4" xfId="0" applyFill="1" applyBorder="1" applyAlignment="1">
      <alignment horizontal="left" vertical="top" wrapText="1"/>
    </xf>
    <xf numFmtId="0" fontId="0" fillId="0" borderId="5" xfId="0" applyBorder="1" applyAlignment="1">
      <alignment horizontal="center" vertical="center"/>
    </xf>
    <xf numFmtId="0" fontId="8" fillId="0" borderId="0" xfId="0" applyFont="1">
      <alignment vertical="center"/>
    </xf>
    <xf numFmtId="0" fontId="0" fillId="2" borderId="2" xfId="0" applyFill="1" applyBorder="1" applyAlignment="1">
      <alignment horizontal="left" vertical="center"/>
    </xf>
    <xf numFmtId="0" fontId="0" fillId="2" borderId="1" xfId="0" applyFill="1" applyBorder="1" applyAlignment="1">
      <alignment horizontal="left" vertical="center"/>
    </xf>
    <xf numFmtId="49" fontId="0" fillId="2" borderId="1" xfId="0" applyNumberFormat="1" applyFill="1" applyBorder="1" applyAlignment="1">
      <alignment horizontal="left" vertical="center"/>
    </xf>
    <xf numFmtId="0" fontId="9" fillId="2" borderId="1" xfId="1" applyFill="1" applyBorder="1" applyAlignment="1">
      <alignment horizontal="left" vertical="center"/>
    </xf>
    <xf numFmtId="0" fontId="0" fillId="2" borderId="6" xfId="0" applyFill="1" applyBorder="1" applyAlignment="1">
      <alignment horizontal="left" vertical="center"/>
    </xf>
    <xf numFmtId="49" fontId="0" fillId="2" borderId="3" xfId="0" applyNumberFormat="1" applyFill="1" applyBorder="1" applyAlignment="1">
      <alignment horizontal="left" vertical="center"/>
    </xf>
    <xf numFmtId="0" fontId="9" fillId="0" borderId="0" xfId="1" applyFill="1">
      <alignment vertical="center"/>
    </xf>
    <xf numFmtId="0" fontId="0" fillId="2" borderId="4" xfId="0" applyFill="1" applyBorder="1" applyAlignment="1">
      <alignment horizontal="left" vertical="center"/>
    </xf>
    <xf numFmtId="49" fontId="0" fillId="2" borderId="4" xfId="0" applyNumberFormat="1" applyFill="1" applyBorder="1" applyAlignment="1">
      <alignment horizontal="left" vertical="center"/>
    </xf>
    <xf numFmtId="0" fontId="0" fillId="2" borderId="5" xfId="0" applyFill="1" applyBorder="1" applyAlignment="1">
      <alignment horizontal="left" vertical="center"/>
    </xf>
    <xf numFmtId="0" fontId="0" fillId="2" borderId="7" xfId="0" applyFill="1" applyBorder="1" applyAlignment="1">
      <alignment horizontal="left" vertical="center"/>
    </xf>
    <xf numFmtId="176" fontId="0" fillId="2" borderId="1" xfId="0" applyNumberFormat="1" applyFill="1" applyBorder="1" applyAlignment="1">
      <alignment horizontal="left" vertical="center"/>
    </xf>
    <xf numFmtId="0" fontId="6" fillId="0" borderId="0" xfId="0" applyFont="1" applyAlignment="1">
      <alignment vertical="center"/>
    </xf>
    <xf numFmtId="0" fontId="0" fillId="2" borderId="5" xfId="0" applyFill="1" applyBorder="1" applyAlignment="1">
      <alignment horizontal="left" vertical="top" wrapText="1"/>
    </xf>
    <xf numFmtId="176" fontId="0" fillId="2" borderId="4" xfId="0" applyNumberFormat="1" applyFill="1" applyBorder="1" applyAlignment="1">
      <alignment horizontal="left" vertical="center"/>
    </xf>
    <xf numFmtId="0" fontId="0" fillId="0" borderId="8" xfId="0" applyFill="1" applyBorder="1" applyAlignment="1">
      <alignment vertical="center"/>
    </xf>
    <xf numFmtId="0" fontId="0" fillId="2" borderId="2" xfId="0" applyFill="1" applyBorder="1" applyAlignment="1">
      <alignment vertical="center"/>
    </xf>
    <xf numFmtId="0" fontId="0" fillId="0" borderId="0" xfId="0" applyFill="1" applyBorder="1" applyAlignment="1">
      <alignment vertical="center"/>
    </xf>
    <xf numFmtId="0" fontId="0" fillId="0" borderId="9" xfId="0" applyFill="1" applyBorder="1" applyAlignment="1">
      <alignment vertical="center"/>
    </xf>
    <xf numFmtId="0" fontId="6" fillId="0" borderId="0" xfId="0" applyFont="1" applyAlignment="1">
      <alignment vertical="top" wrapText="1"/>
    </xf>
    <xf numFmtId="0" fontId="10" fillId="0" borderId="8" xfId="0" applyFont="1" applyBorder="1" applyAlignment="1">
      <alignment horizontal="center" vertical="center" shrinkToFit="1"/>
    </xf>
    <xf numFmtId="0" fontId="0" fillId="2" borderId="2" xfId="0" applyFont="1" applyFill="1" applyBorder="1" applyAlignment="1">
      <alignment horizontal="left" vertical="center" wrapText="1"/>
    </xf>
    <xf numFmtId="0" fontId="6" fillId="0" borderId="0" xfId="0" applyFont="1" applyBorder="1" applyAlignment="1">
      <alignment vertical="center"/>
    </xf>
    <xf numFmtId="0" fontId="5" fillId="0" borderId="0" xfId="0" applyFont="1" applyAlignment="1">
      <alignment vertical="center" wrapText="1"/>
    </xf>
    <xf numFmtId="0" fontId="0" fillId="0" borderId="0" xfId="0" applyAlignment="1">
      <alignment vertical="top" wrapText="1"/>
    </xf>
    <xf numFmtId="176" fontId="0" fillId="2" borderId="5" xfId="0" applyNumberFormat="1" applyFill="1" applyBorder="1" applyAlignment="1">
      <alignment horizontal="left" vertical="center"/>
    </xf>
    <xf numFmtId="49" fontId="0" fillId="2" borderId="5" xfId="0" applyNumberFormat="1" applyFill="1" applyBorder="1" applyAlignment="1">
      <alignment horizontal="left" vertical="center"/>
    </xf>
    <xf numFmtId="0" fontId="6" fillId="0" borderId="0" xfId="0" applyFont="1" applyAlignment="1">
      <alignment horizontal="left" vertical="center"/>
    </xf>
    <xf numFmtId="0" fontId="6" fillId="0" borderId="9" xfId="0" applyFont="1" applyBorder="1" applyAlignment="1">
      <alignment horizontal="left" vertical="center"/>
    </xf>
    <xf numFmtId="0" fontId="11" fillId="0" borderId="2" xfId="0" applyFont="1" applyBorder="1" applyAlignment="1">
      <alignment horizontal="center" vertical="center"/>
    </xf>
    <xf numFmtId="0" fontId="12" fillId="0" borderId="0" xfId="0" applyFont="1" applyAlignment="1">
      <alignment vertical="center"/>
    </xf>
    <xf numFmtId="38" fontId="0" fillId="0" borderId="2" xfId="0" applyNumberFormat="1" applyBorder="1" applyAlignment="1">
      <alignment horizontal="right" vertical="center" wrapText="1"/>
    </xf>
    <xf numFmtId="38" fontId="0" fillId="2" borderId="2" xfId="0" applyNumberFormat="1" applyFill="1" applyBorder="1" applyAlignment="1">
      <alignment horizontal="right" vertical="center"/>
    </xf>
    <xf numFmtId="0" fontId="13" fillId="0" borderId="0" xfId="0" applyFont="1" applyAlignment="1">
      <alignment vertical="center"/>
    </xf>
    <xf numFmtId="0" fontId="0" fillId="0" borderId="0" xfId="0" applyAlignment="1">
      <alignment horizontal="left" vertical="center"/>
    </xf>
    <xf numFmtId="0" fontId="0" fillId="0" borderId="2" xfId="0" applyBorder="1" applyAlignment="1">
      <alignment horizontal="right" vertical="center" wrapText="1"/>
    </xf>
    <xf numFmtId="0" fontId="14" fillId="0" borderId="0" xfId="0" applyFont="1" applyAlignment="1">
      <alignment vertical="center"/>
    </xf>
    <xf numFmtId="0" fontId="15" fillId="0" borderId="0" xfId="0" applyFont="1" applyAlignment="1">
      <alignment horizontal="left" vertical="top" wrapText="1"/>
    </xf>
    <xf numFmtId="0" fontId="16" fillId="0" borderId="0" xfId="0" applyFont="1" applyAlignment="1">
      <alignment vertical="center"/>
    </xf>
    <xf numFmtId="0" fontId="0" fillId="0" borderId="0" xfId="0" applyAlignment="1">
      <alignment vertical="center"/>
    </xf>
    <xf numFmtId="0" fontId="0" fillId="0" borderId="0" xfId="0" applyAlignment="1">
      <alignment vertical="center" wrapText="1"/>
    </xf>
    <xf numFmtId="38" fontId="0" fillId="0" borderId="0" xfId="2" applyFont="1">
      <alignment vertical="center"/>
    </xf>
    <xf numFmtId="0" fontId="18" fillId="0" borderId="0" xfId="0" applyFont="1" applyAlignment="1">
      <alignment horizontal="left" vertical="center"/>
    </xf>
    <xf numFmtId="0" fontId="19" fillId="0" borderId="0" xfId="0" applyFont="1" applyBorder="1" applyAlignment="1">
      <alignment vertical="center"/>
    </xf>
    <xf numFmtId="0" fontId="20" fillId="0" borderId="0" xfId="0" applyFont="1" applyBorder="1" applyAlignment="1">
      <alignment vertical="center"/>
    </xf>
    <xf numFmtId="0" fontId="21" fillId="0" borderId="0" xfId="0" applyFont="1" applyAlignment="1">
      <alignment horizontal="center" vertical="center"/>
    </xf>
    <xf numFmtId="0" fontId="18" fillId="0" borderId="0" xfId="0" applyFont="1" applyAlignment="1">
      <alignment horizontal="left" vertical="center" wrapText="1"/>
    </xf>
    <xf numFmtId="0" fontId="18" fillId="0" borderId="2" xfId="0" applyFont="1" applyBorder="1" applyAlignment="1">
      <alignment horizontal="center" vertical="center" shrinkToFit="1"/>
    </xf>
    <xf numFmtId="0" fontId="18" fillId="0" borderId="2" xfId="0" applyFont="1" applyBorder="1" applyAlignment="1">
      <alignment horizontal="left" vertical="center" shrinkToFit="1"/>
    </xf>
    <xf numFmtId="0" fontId="22" fillId="0" borderId="0" xfId="0" applyFont="1" applyBorder="1" applyAlignment="1">
      <alignment horizontal="left" vertical="center" shrinkToFit="1"/>
    </xf>
    <xf numFmtId="0" fontId="18" fillId="0" borderId="2" xfId="0" applyFont="1" applyBorder="1" applyAlignment="1">
      <alignment vertical="center" shrinkToFit="1"/>
    </xf>
    <xf numFmtId="0" fontId="18" fillId="0" borderId="3" xfId="0" applyFont="1" applyBorder="1" applyAlignment="1">
      <alignment horizontal="left" vertical="center"/>
    </xf>
    <xf numFmtId="0" fontId="18" fillId="0" borderId="10" xfId="0" applyFont="1" applyBorder="1" applyAlignment="1">
      <alignment horizontal="left" vertical="center"/>
    </xf>
    <xf numFmtId="0" fontId="18" fillId="0" borderId="0" xfId="0" applyFont="1" applyAlignment="1">
      <alignment horizontal="right" vertical="center"/>
    </xf>
    <xf numFmtId="0" fontId="23" fillId="0" borderId="0" xfId="0" applyFont="1" applyBorder="1" applyAlignment="1">
      <alignment vertical="center"/>
    </xf>
    <xf numFmtId="0" fontId="18" fillId="0" borderId="0" xfId="0" applyFont="1" applyAlignment="1">
      <alignment horizontal="center" vertical="center"/>
    </xf>
    <xf numFmtId="0" fontId="18" fillId="0" borderId="1" xfId="0" applyFont="1" applyBorder="1" applyAlignment="1">
      <alignment horizontal="center" vertical="center" shrinkToFit="1"/>
    </xf>
    <xf numFmtId="0" fontId="18" fillId="0" borderId="2" xfId="0" applyFont="1" applyBorder="1" applyAlignment="1">
      <alignment horizontal="left" vertical="center" wrapText="1" shrinkToFit="1"/>
    </xf>
    <xf numFmtId="0" fontId="24" fillId="0" borderId="0" xfId="0" applyFont="1" applyBorder="1" applyAlignment="1">
      <alignment vertical="center"/>
    </xf>
    <xf numFmtId="0" fontId="18" fillId="0" borderId="2" xfId="0" applyFont="1" applyBorder="1" applyAlignment="1">
      <alignment horizontal="center" vertical="center"/>
    </xf>
    <xf numFmtId="0" fontId="18" fillId="0" borderId="1" xfId="0" applyFont="1" applyBorder="1" applyAlignment="1">
      <alignment horizontal="center" vertical="center"/>
    </xf>
    <xf numFmtId="0" fontId="25" fillId="0" borderId="3" xfId="0" applyFont="1" applyBorder="1" applyAlignment="1">
      <alignment horizontal="left" vertical="center" shrinkToFit="1"/>
    </xf>
    <xf numFmtId="0" fontId="18" fillId="0" borderId="10" xfId="0" applyFont="1" applyBorder="1" applyAlignment="1">
      <alignment horizontal="left" vertical="center" shrinkToFit="1"/>
    </xf>
    <xf numFmtId="0" fontId="18" fillId="0" borderId="3" xfId="0" applyFont="1" applyBorder="1" applyAlignment="1">
      <alignment horizontal="left" vertical="center" shrinkToFit="1"/>
    </xf>
    <xf numFmtId="0" fontId="18" fillId="0" borderId="11" xfId="0" applyFont="1" applyBorder="1" applyAlignment="1">
      <alignment horizontal="left" vertical="center" shrinkToFit="1"/>
    </xf>
    <xf numFmtId="0" fontId="18" fillId="0" borderId="12" xfId="0" applyFont="1" applyBorder="1" applyAlignment="1">
      <alignment horizontal="left" vertical="center" shrinkToFit="1"/>
    </xf>
    <xf numFmtId="0" fontId="18" fillId="0" borderId="9" xfId="0" applyFont="1" applyBorder="1" applyAlignment="1">
      <alignment horizontal="left" vertical="center" shrinkToFit="1"/>
    </xf>
    <xf numFmtId="0" fontId="18" fillId="0" borderId="6" xfId="0" applyFont="1" applyBorder="1" applyAlignment="1">
      <alignment horizontal="left" vertical="center" shrinkToFit="1"/>
    </xf>
    <xf numFmtId="0" fontId="26" fillId="0" borderId="0" xfId="0" applyFont="1" applyAlignment="1">
      <alignment horizontal="left" vertical="center"/>
    </xf>
    <xf numFmtId="0" fontId="18" fillId="0" borderId="0" xfId="0" applyFont="1" applyAlignment="1">
      <alignment horizontal="left" vertical="center" shrinkToFit="1"/>
    </xf>
    <xf numFmtId="0" fontId="18" fillId="0" borderId="4" xfId="0" applyFont="1" applyBorder="1" applyAlignment="1">
      <alignment horizontal="center" vertical="center" shrinkToFit="1"/>
    </xf>
    <xf numFmtId="0" fontId="18" fillId="0" borderId="5" xfId="0" applyFont="1" applyBorder="1" applyAlignment="1">
      <alignment horizontal="center" vertical="center"/>
    </xf>
    <xf numFmtId="0" fontId="18" fillId="0" borderId="13" xfId="0" applyFont="1" applyBorder="1" applyAlignment="1">
      <alignment horizontal="left" vertical="center" shrinkToFit="1"/>
    </xf>
    <xf numFmtId="0" fontId="18" fillId="0" borderId="14" xfId="0" applyFont="1" applyBorder="1" applyAlignment="1">
      <alignment horizontal="left" vertical="center" shrinkToFit="1"/>
    </xf>
    <xf numFmtId="38" fontId="18" fillId="0" borderId="0" xfId="0" applyNumberFormat="1" applyFont="1" applyAlignment="1">
      <alignment horizontal="center" vertical="center"/>
    </xf>
    <xf numFmtId="0" fontId="18" fillId="0" borderId="5" xfId="0" applyFont="1" applyBorder="1" applyAlignment="1">
      <alignment horizontal="center" vertical="center" shrinkToFit="1"/>
    </xf>
    <xf numFmtId="0" fontId="18" fillId="0" borderId="15" xfId="0" applyFont="1" applyBorder="1" applyAlignment="1">
      <alignment horizontal="left" vertical="center" shrinkToFit="1"/>
    </xf>
    <xf numFmtId="0" fontId="18" fillId="0" borderId="7" xfId="0" applyFont="1" applyBorder="1" applyAlignment="1">
      <alignment horizontal="left" vertical="center" shrinkToFit="1"/>
    </xf>
    <xf numFmtId="0" fontId="18" fillId="0" borderId="16" xfId="0" applyFont="1" applyBorder="1" applyAlignment="1">
      <alignment horizontal="left" vertical="center" shrinkToFit="1"/>
    </xf>
    <xf numFmtId="0" fontId="18" fillId="0" borderId="0" xfId="0" applyFont="1" applyAlignment="1">
      <alignment horizontal="left" vertical="top"/>
    </xf>
    <xf numFmtId="0" fontId="27" fillId="0" borderId="1" xfId="0" applyFont="1" applyBorder="1" applyAlignment="1">
      <alignment horizontal="left" vertical="center" wrapText="1" shrinkToFit="1"/>
    </xf>
    <xf numFmtId="0" fontId="18" fillId="0" borderId="2" xfId="0" applyFont="1" applyBorder="1" applyAlignment="1">
      <alignment horizontal="right" vertical="center"/>
    </xf>
    <xf numFmtId="49" fontId="21" fillId="0" borderId="1" xfId="0" applyNumberFormat="1" applyFont="1" applyBorder="1" applyAlignment="1">
      <alignment horizontal="center" vertical="center"/>
    </xf>
    <xf numFmtId="0" fontId="18" fillId="0" borderId="13" xfId="0" applyFont="1" applyBorder="1" applyAlignment="1">
      <alignment vertical="center" shrinkToFit="1"/>
    </xf>
    <xf numFmtId="49" fontId="18" fillId="0" borderId="14" xfId="0" applyNumberFormat="1" applyFont="1" applyBorder="1" applyAlignment="1">
      <alignment horizontal="left" vertical="center" shrinkToFit="1"/>
    </xf>
    <xf numFmtId="0" fontId="18" fillId="0" borderId="17" xfId="0" applyNumberFormat="1" applyFont="1" applyBorder="1" applyAlignment="1">
      <alignment horizontal="left" vertical="center" shrinkToFit="1"/>
    </xf>
    <xf numFmtId="0" fontId="18" fillId="0" borderId="0" xfId="0" applyFont="1" applyAlignment="1">
      <alignment vertical="center"/>
    </xf>
    <xf numFmtId="0" fontId="27" fillId="0" borderId="4" xfId="0" applyFont="1" applyBorder="1" applyAlignment="1">
      <alignment horizontal="left" vertical="center" wrapText="1" shrinkToFit="1"/>
    </xf>
    <xf numFmtId="0" fontId="21" fillId="0" borderId="4" xfId="0" applyFont="1" applyBorder="1" applyAlignment="1">
      <alignment horizontal="center" vertical="center"/>
    </xf>
    <xf numFmtId="0" fontId="18" fillId="0" borderId="18" xfId="0" applyFont="1" applyBorder="1" applyAlignment="1">
      <alignment horizontal="left" vertical="center" shrinkToFit="1"/>
    </xf>
    <xf numFmtId="0" fontId="18" fillId="0" borderId="8" xfId="0" applyFont="1" applyBorder="1" applyAlignment="1">
      <alignment horizontal="left" vertical="center" shrinkToFit="1"/>
    </xf>
    <xf numFmtId="0" fontId="18" fillId="0" borderId="18" xfId="0" applyFont="1" applyBorder="1" applyAlignment="1">
      <alignment vertical="center" shrinkToFit="1"/>
    </xf>
    <xf numFmtId="49" fontId="18" fillId="0" borderId="19" xfId="0" applyNumberFormat="1" applyFont="1" applyBorder="1" applyAlignment="1">
      <alignment horizontal="left" vertical="center" shrinkToFit="1"/>
    </xf>
    <xf numFmtId="0" fontId="18" fillId="0" borderId="20" xfId="0" applyNumberFormat="1" applyFont="1" applyBorder="1" applyAlignment="1">
      <alignment horizontal="left" vertical="center" shrinkToFit="1"/>
    </xf>
    <xf numFmtId="176" fontId="18" fillId="0" borderId="0" xfId="0" applyNumberFormat="1" applyFont="1" applyAlignment="1">
      <alignment horizontal="right" vertical="center"/>
    </xf>
    <xf numFmtId="0" fontId="18" fillId="0" borderId="1" xfId="0" applyFont="1" applyBorder="1" applyAlignment="1">
      <alignment horizontal="right" vertical="center"/>
    </xf>
    <xf numFmtId="0" fontId="27" fillId="0" borderId="5" xfId="0" applyFont="1" applyBorder="1" applyAlignment="1">
      <alignment horizontal="left" vertical="center" wrapText="1" shrinkToFit="1"/>
    </xf>
    <xf numFmtId="0" fontId="18" fillId="0" borderId="5" xfId="0" applyFont="1" applyBorder="1" applyAlignment="1">
      <alignment vertical="center"/>
    </xf>
    <xf numFmtId="0" fontId="18" fillId="0" borderId="5" xfId="0" applyFont="1" applyBorder="1" applyAlignment="1">
      <alignment horizontal="left" vertical="center"/>
    </xf>
    <xf numFmtId="0" fontId="21" fillId="0" borderId="5" xfId="0" applyFont="1" applyBorder="1" applyAlignment="1">
      <alignment horizontal="center" vertical="center"/>
    </xf>
    <xf numFmtId="38" fontId="18" fillId="0" borderId="2" xfId="0" applyNumberFormat="1" applyFont="1" applyBorder="1" applyAlignment="1">
      <alignment horizontal="right" vertical="center" wrapText="1"/>
    </xf>
    <xf numFmtId="0" fontId="18" fillId="0" borderId="9" xfId="0" applyFont="1" applyBorder="1" applyAlignment="1">
      <alignment vertical="center"/>
    </xf>
    <xf numFmtId="0" fontId="18" fillId="0" borderId="9" xfId="0" applyFont="1" applyBorder="1" applyAlignment="1">
      <alignment horizontal="left" vertical="center"/>
    </xf>
    <xf numFmtId="0" fontId="18" fillId="0" borderId="6" xfId="0" applyFont="1" applyBorder="1" applyAlignment="1">
      <alignment horizontal="left" vertical="center"/>
    </xf>
    <xf numFmtId="0" fontId="18" fillId="0" borderId="15" xfId="0" applyFont="1" applyBorder="1" applyAlignment="1">
      <alignment vertical="center" shrinkToFit="1"/>
    </xf>
    <xf numFmtId="49" fontId="18" fillId="0" borderId="16" xfId="0" applyNumberFormat="1" applyFont="1" applyBorder="1" applyAlignment="1">
      <alignment horizontal="left" vertical="center" shrinkToFit="1"/>
    </xf>
    <xf numFmtId="0" fontId="18" fillId="0" borderId="21" xfId="0" applyNumberFormat="1" applyFont="1" applyBorder="1" applyAlignment="1">
      <alignment horizontal="left" vertical="center" shrinkToFit="1"/>
    </xf>
    <xf numFmtId="0" fontId="28" fillId="0" borderId="0" xfId="0" applyFont="1" applyAlignment="1">
      <alignment horizontal="left" vertical="center"/>
    </xf>
    <xf numFmtId="0" fontId="29" fillId="0" borderId="0" xfId="0" applyFont="1" applyAlignment="1">
      <alignment horizontal="left" vertical="center"/>
    </xf>
    <xf numFmtId="0" fontId="30" fillId="0" borderId="0" xfId="0" applyFont="1" applyBorder="1" applyAlignment="1">
      <alignment vertical="center"/>
    </xf>
    <xf numFmtId="0" fontId="18" fillId="0" borderId="0" xfId="0" quotePrefix="1" applyFont="1" applyAlignment="1">
      <alignment horizontal="right" vertical="center"/>
    </xf>
    <xf numFmtId="0" fontId="18" fillId="0" borderId="0" xfId="0" applyFont="1" applyAlignment="1">
      <alignment horizontal="right" vertical="center" shrinkToFit="1"/>
    </xf>
    <xf numFmtId="38" fontId="18" fillId="0" borderId="0" xfId="2" applyFont="1" applyAlignment="1">
      <alignment horizontal="center" vertical="center" shrinkToFit="1"/>
    </xf>
    <xf numFmtId="0" fontId="18" fillId="0" borderId="0" xfId="0" applyFont="1" applyAlignment="1">
      <alignment vertical="top"/>
    </xf>
    <xf numFmtId="0" fontId="18" fillId="0" borderId="0" xfId="0" applyFont="1" applyAlignment="1">
      <alignment vertical="center" shrinkToFit="1"/>
    </xf>
    <xf numFmtId="176" fontId="18" fillId="0" borderId="0" xfId="0" applyNumberFormat="1" applyFont="1" applyAlignment="1">
      <alignment horizontal="distributed" vertical="center"/>
    </xf>
    <xf numFmtId="0" fontId="18" fillId="0" borderId="0" xfId="0" applyFont="1" applyAlignment="1">
      <alignment horizontal="center" vertical="center" shrinkToFit="1"/>
    </xf>
    <xf numFmtId="176" fontId="18" fillId="0" borderId="0" xfId="0" applyNumberFormat="1" applyFont="1" applyAlignment="1">
      <alignment vertical="center"/>
    </xf>
    <xf numFmtId="0" fontId="18" fillId="0" borderId="0" xfId="0" applyFont="1" applyBorder="1" applyAlignment="1">
      <alignment horizontal="center" vertical="center"/>
    </xf>
  </cellXfs>
  <cellStyles count="3">
    <cellStyle name="標準" xfId="0" builtinId="0"/>
    <cellStyle name="ハイパーリンク" xfId="1" builtinId="8"/>
    <cellStyle name="桁区切り" xfId="2"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fukushi@city.tamano.lg.jp" TargetMode="External" /><Relationship Id="rId2"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Q56"/>
  <sheetViews>
    <sheetView tabSelected="1" view="pageBreakPreview" zoomScale="85" zoomScaleSheetLayoutView="85" workbookViewId="0">
      <selection activeCell="A11" sqref="A11:D11"/>
    </sheetView>
  </sheetViews>
  <sheetFormatPr defaultRowHeight="18.75"/>
  <cols>
    <col min="11" max="12" width="11.625" customWidth="1"/>
    <col min="17" max="17" width="9" hidden="1" customWidth="1"/>
  </cols>
  <sheetData>
    <row r="1" spans="1:17" ht="25.5">
      <c r="A1" s="1" t="s">
        <v>113</v>
      </c>
    </row>
    <row r="2" spans="1:17">
      <c r="A2" s="2" t="s">
        <v>69</v>
      </c>
    </row>
    <row r="3" spans="1:17">
      <c r="A3" s="2" t="s">
        <v>70</v>
      </c>
    </row>
    <row r="4" spans="1:17" ht="34.5" hidden="1" customHeight="1">
      <c r="A4" s="3" t="s">
        <v>97</v>
      </c>
      <c r="B4" s="3"/>
      <c r="C4" s="3"/>
      <c r="D4" s="3"/>
      <c r="E4" s="3"/>
      <c r="F4" s="3"/>
      <c r="G4" s="3"/>
      <c r="H4" s="3"/>
      <c r="I4" s="3"/>
      <c r="J4" s="3"/>
    </row>
    <row r="5" spans="1:17" ht="18.75" hidden="1" customHeight="1">
      <c r="A5" s="4" t="s">
        <v>8</v>
      </c>
      <c r="B5" s="4"/>
      <c r="C5" s="4"/>
      <c r="D5" s="4"/>
      <c r="E5" s="4"/>
      <c r="F5" s="4"/>
      <c r="G5" s="4"/>
      <c r="H5" s="39"/>
      <c r="I5" s="39"/>
      <c r="J5" s="39"/>
    </row>
    <row r="6" spans="1:17" hidden="1">
      <c r="A6" s="4"/>
      <c r="B6" s="4"/>
      <c r="C6" s="4"/>
      <c r="D6" s="4"/>
      <c r="E6" s="4"/>
      <c r="F6" s="4"/>
      <c r="G6" s="4"/>
      <c r="H6" s="39"/>
      <c r="I6" s="39"/>
      <c r="J6" s="39"/>
    </row>
    <row r="7" spans="1:17" ht="20.100000000000001" hidden="1" customHeight="1">
      <c r="A7" s="5"/>
      <c r="B7" s="13"/>
      <c r="C7" s="13"/>
      <c r="D7" s="13"/>
      <c r="E7" s="13"/>
      <c r="F7" s="29"/>
      <c r="G7" s="35" t="str">
        <f>IF(A7="","←未選択","")</f>
        <v>←未選択</v>
      </c>
      <c r="H7" s="40"/>
      <c r="I7" s="43"/>
      <c r="J7" s="43"/>
      <c r="K7" s="43"/>
      <c r="L7" s="43"/>
      <c r="M7" s="43"/>
      <c r="N7" s="43"/>
      <c r="O7" s="43"/>
      <c r="P7" s="43"/>
      <c r="Q7" s="54" t="str">
        <f>IF(A7="支給を受けておらず、今後も受けません。","　なお、国の事業復活支援金、兵庫県の原油価格・物価高騰対策一時支援金及び宝塚市物価高騰等対応小規模事業者応援一時支援金については、支給を受けておらず、今後も受けません。","！！未入力もしくは併給。申請不可！！")</f>
        <v>！！未入力もしくは併給。申請不可！！</v>
      </c>
    </row>
    <row r="8" spans="1:17">
      <c r="A8" s="6" t="str">
        <f>IF(A7="支給を受けた、もしくは今後受ける予定である。","これらの支援金と、本支援金は併給不可のため、申請いただけません。","")</f>
        <v/>
      </c>
      <c r="B8" s="6"/>
      <c r="C8" s="6"/>
      <c r="D8" s="6"/>
      <c r="E8" s="6"/>
      <c r="F8" s="6"/>
      <c r="G8" s="6"/>
      <c r="H8" s="6"/>
    </row>
    <row r="10" spans="1:17">
      <c r="A10" s="7" t="s">
        <v>125</v>
      </c>
    </row>
    <row r="11" spans="1:17" ht="20.100000000000001" customHeight="1">
      <c r="A11" s="8" t="s">
        <v>21</v>
      </c>
      <c r="B11" s="8"/>
      <c r="C11" s="8"/>
      <c r="D11" s="8"/>
      <c r="E11" s="27"/>
      <c r="F11" s="30"/>
      <c r="G11" s="30"/>
      <c r="H11" s="41"/>
      <c r="I11" s="28" t="str">
        <f>IF(E11="","←未入力","")</f>
        <v>←未入力</v>
      </c>
      <c r="J11" s="46" t="s">
        <v>134</v>
      </c>
      <c r="K11" s="28"/>
    </row>
    <row r="12" spans="1:17" ht="20.100000000000001" customHeight="1">
      <c r="A12" s="8" t="s">
        <v>45</v>
      </c>
      <c r="B12" s="8"/>
      <c r="C12" s="16"/>
      <c r="D12" s="16"/>
      <c r="E12" s="16"/>
      <c r="F12" s="16"/>
      <c r="G12" s="16"/>
      <c r="H12" s="16"/>
      <c r="I12" s="28" t="str">
        <f>IF(C12="","←未入力","")</f>
        <v>←未入力</v>
      </c>
      <c r="J12" s="28"/>
      <c r="K12" s="28"/>
      <c r="L12" s="50"/>
      <c r="M12" s="50"/>
    </row>
    <row r="13" spans="1:17" ht="20.100000000000001" customHeight="1">
      <c r="A13" s="8" t="s">
        <v>92</v>
      </c>
      <c r="B13" s="8"/>
      <c r="C13" s="16"/>
      <c r="D13" s="16"/>
      <c r="E13" s="16"/>
      <c r="F13" s="16"/>
      <c r="G13" s="16"/>
      <c r="H13" s="16"/>
      <c r="I13" s="28" t="str">
        <f>IF(C13="","←未入力","")</f>
        <v>←未入力</v>
      </c>
      <c r="J13" s="28"/>
      <c r="K13" s="28"/>
      <c r="L13" s="50"/>
      <c r="M13" s="50"/>
    </row>
    <row r="14" spans="1:17" ht="20.100000000000001" customHeight="1">
      <c r="A14" s="8" t="s">
        <v>46</v>
      </c>
      <c r="B14" s="8"/>
      <c r="C14" s="16"/>
      <c r="D14" s="16"/>
      <c r="E14" s="16"/>
      <c r="F14" s="16"/>
      <c r="G14" s="16"/>
      <c r="H14" s="16"/>
      <c r="I14" s="28" t="str">
        <f>IF(C14="","←未入力","")</f>
        <v>←未入力</v>
      </c>
      <c r="J14" s="28"/>
      <c r="K14" s="28"/>
      <c r="L14" s="50"/>
      <c r="M14" s="50"/>
    </row>
    <row r="15" spans="1:17" ht="20.100000000000001" customHeight="1">
      <c r="A15" s="8" t="s">
        <v>47</v>
      </c>
      <c r="B15" s="8"/>
      <c r="C15" s="8"/>
      <c r="D15" s="8"/>
      <c r="E15" s="16"/>
      <c r="F15" s="16"/>
      <c r="G15" s="16"/>
      <c r="H15" s="16"/>
      <c r="I15" s="44" t="str">
        <f>IF(E15="","←未入力（肩書がない場合は空欄で可）","")</f>
        <v>←未入力（肩書がない場合は空欄で可）</v>
      </c>
      <c r="J15" s="43"/>
      <c r="K15" s="43"/>
      <c r="L15" s="43"/>
      <c r="M15" s="50"/>
      <c r="Q15" s="54"/>
    </row>
    <row r="16" spans="1:17" ht="20.100000000000001" customHeight="1">
      <c r="A16" s="8" t="s">
        <v>48</v>
      </c>
      <c r="B16" s="8"/>
      <c r="C16" s="8"/>
      <c r="D16" s="8"/>
      <c r="E16" s="16"/>
      <c r="F16" s="16"/>
      <c r="G16" s="16"/>
      <c r="H16" s="16"/>
      <c r="I16" s="28" t="str">
        <f>IF(C16="","←未入力","")</f>
        <v>←未入力</v>
      </c>
      <c r="J16" s="43"/>
      <c r="K16" s="43"/>
      <c r="L16" s="43"/>
      <c r="M16" s="43"/>
    </row>
    <row r="18" spans="1:15">
      <c r="A18" s="7" t="s">
        <v>126</v>
      </c>
    </row>
    <row r="19" spans="1:15" ht="20.100000000000001" customHeight="1">
      <c r="A19" s="8" t="s">
        <v>13</v>
      </c>
      <c r="B19" s="8"/>
      <c r="C19" s="16"/>
      <c r="D19" s="16"/>
      <c r="E19" s="16"/>
      <c r="F19" s="16"/>
      <c r="G19" s="16"/>
      <c r="H19" s="16"/>
      <c r="I19" s="28" t="str">
        <f>IF(C19="","←未入力","")</f>
        <v>←未入力</v>
      </c>
      <c r="J19" s="28"/>
      <c r="K19" s="28"/>
      <c r="L19" s="50"/>
      <c r="M19" s="50"/>
    </row>
    <row r="20" spans="1:15" ht="20.100000000000001" customHeight="1">
      <c r="A20" s="9" t="s">
        <v>3</v>
      </c>
      <c r="B20" s="14"/>
      <c r="C20" s="17"/>
      <c r="D20" s="23"/>
      <c r="E20" s="23"/>
      <c r="F20" s="23"/>
      <c r="G20" s="23"/>
      <c r="H20" s="25"/>
      <c r="I20" s="28" t="str">
        <f>IF(C20="","←未入力","")</f>
        <v>←未入力</v>
      </c>
      <c r="J20" s="28"/>
      <c r="K20" s="28"/>
      <c r="L20" s="28"/>
      <c r="M20" s="28"/>
    </row>
    <row r="21" spans="1:15" ht="20.100000000000001" customHeight="1">
      <c r="A21" s="9" t="s">
        <v>11</v>
      </c>
      <c r="B21" s="14"/>
      <c r="C21" s="18"/>
      <c r="D21" s="24"/>
      <c r="E21" s="24"/>
      <c r="F21" s="24"/>
      <c r="G21" s="24"/>
      <c r="H21" s="42"/>
      <c r="I21" s="28" t="str">
        <f>IF(C21="","←未入力","")</f>
        <v>←未入力</v>
      </c>
      <c r="J21" s="28"/>
      <c r="K21" s="28"/>
      <c r="L21" s="28"/>
      <c r="M21" s="28"/>
    </row>
    <row r="22" spans="1:15" ht="20.100000000000001" customHeight="1">
      <c r="A22" s="9" t="s">
        <v>9</v>
      </c>
      <c r="B22" s="14"/>
      <c r="C22" s="19"/>
      <c r="D22" s="23"/>
      <c r="E22" s="23"/>
      <c r="F22" s="23"/>
      <c r="G22" s="23"/>
      <c r="H22" s="25"/>
      <c r="I22" s="28" t="str">
        <f>IF(C22="","←未入力","")</f>
        <v>←未入力</v>
      </c>
      <c r="J22" s="28"/>
      <c r="K22" s="28"/>
      <c r="L22" s="28"/>
      <c r="M22" s="28"/>
    </row>
    <row r="24" spans="1:15">
      <c r="A24" s="7" t="s">
        <v>42</v>
      </c>
      <c r="G24" s="36" t="s">
        <v>73</v>
      </c>
      <c r="H24" s="36"/>
      <c r="I24" s="36"/>
      <c r="J24" s="36"/>
    </row>
    <row r="25" spans="1:15">
      <c r="A25" s="10" t="s">
        <v>10</v>
      </c>
      <c r="B25" s="10"/>
      <c r="C25" s="10" t="s">
        <v>12</v>
      </c>
      <c r="D25" s="10"/>
      <c r="E25" s="10"/>
      <c r="F25" s="10"/>
      <c r="G25" s="10" t="s">
        <v>5</v>
      </c>
      <c r="H25" s="10"/>
      <c r="I25" s="10"/>
      <c r="J25" s="10"/>
      <c r="K25" s="8" t="s">
        <v>16</v>
      </c>
      <c r="L25" s="8"/>
    </row>
    <row r="26" spans="1:15" ht="50.1" customHeight="1">
      <c r="A26" s="11"/>
      <c r="B26" s="11"/>
      <c r="C26" s="16"/>
      <c r="D26" s="16"/>
      <c r="E26" s="16"/>
      <c r="F26" s="16"/>
      <c r="G26" s="37"/>
      <c r="H26" s="37"/>
      <c r="I26" s="37"/>
      <c r="J26" s="37"/>
      <c r="K26" s="47" t="str">
        <f>IFERROR(VLOOKUP(G26,'リスト（編集禁止）'!$A$6:$B$17,2,FALSE),"")</f>
        <v/>
      </c>
      <c r="L26" s="51"/>
      <c r="M26" s="52" t="str">
        <f t="shared" ref="M26:M35" si="0">IF(G26="e.定期巡回・随時対応型訪問介護看護","【要確認】訪問介護・看護の種別で支援金を受けていない場合に限る","")</f>
        <v/>
      </c>
      <c r="N26" s="28"/>
      <c r="O26" s="28"/>
    </row>
    <row r="27" spans="1:15" ht="50.1" customHeight="1">
      <c r="A27" s="11"/>
      <c r="B27" s="11"/>
      <c r="C27" s="16"/>
      <c r="D27" s="16"/>
      <c r="E27" s="16"/>
      <c r="F27" s="16"/>
      <c r="G27" s="37"/>
      <c r="H27" s="37"/>
      <c r="I27" s="37"/>
      <c r="J27" s="37"/>
      <c r="K27" s="47" t="str">
        <f>IFERROR(VLOOKUP(G27,'リスト（編集禁止）'!$A$6:$B$17,2,FALSE),"")</f>
        <v/>
      </c>
      <c r="L27" s="51"/>
      <c r="M27" s="52" t="str">
        <f t="shared" si="0"/>
        <v/>
      </c>
    </row>
    <row r="28" spans="1:15" ht="50.1" customHeight="1">
      <c r="A28" s="11"/>
      <c r="B28" s="11"/>
      <c r="C28" s="16"/>
      <c r="D28" s="16"/>
      <c r="E28" s="16"/>
      <c r="F28" s="16"/>
      <c r="G28" s="37"/>
      <c r="H28" s="37"/>
      <c r="I28" s="37"/>
      <c r="J28" s="37"/>
      <c r="K28" s="47" t="str">
        <f>IFERROR(VLOOKUP(G28,'リスト（編集禁止）'!$A$6:$B$17,2,FALSE),"")</f>
        <v/>
      </c>
      <c r="L28" s="51"/>
      <c r="M28" s="52" t="str">
        <f t="shared" si="0"/>
        <v/>
      </c>
    </row>
    <row r="29" spans="1:15" ht="50.1" customHeight="1">
      <c r="A29" s="11"/>
      <c r="B29" s="11"/>
      <c r="C29" s="16"/>
      <c r="D29" s="16"/>
      <c r="E29" s="16"/>
      <c r="F29" s="16"/>
      <c r="G29" s="37"/>
      <c r="H29" s="37"/>
      <c r="I29" s="37"/>
      <c r="J29" s="37"/>
      <c r="K29" s="47" t="str">
        <f>IFERROR(VLOOKUP(G29,'リスト（編集禁止）'!$A$6:$B$17,2,FALSE),"")</f>
        <v/>
      </c>
      <c r="L29" s="51"/>
      <c r="M29" s="52" t="str">
        <f t="shared" si="0"/>
        <v/>
      </c>
      <c r="O29" s="1"/>
    </row>
    <row r="30" spans="1:15" ht="50.1" customHeight="1">
      <c r="A30" s="11"/>
      <c r="B30" s="11"/>
      <c r="C30" s="16"/>
      <c r="D30" s="16"/>
      <c r="E30" s="16"/>
      <c r="F30" s="16"/>
      <c r="G30" s="37"/>
      <c r="H30" s="37"/>
      <c r="I30" s="37"/>
      <c r="J30" s="37"/>
      <c r="K30" s="47" t="str">
        <f>IFERROR(VLOOKUP(G30,'リスト（編集禁止）'!$A$6:$B$17,2,FALSE),"")</f>
        <v/>
      </c>
      <c r="L30" s="51"/>
      <c r="M30" s="52" t="str">
        <f t="shared" si="0"/>
        <v/>
      </c>
    </row>
    <row r="31" spans="1:15" ht="50.1" customHeight="1">
      <c r="A31" s="11"/>
      <c r="B31" s="11"/>
      <c r="C31" s="16"/>
      <c r="D31" s="16"/>
      <c r="E31" s="16"/>
      <c r="F31" s="16"/>
      <c r="G31" s="37"/>
      <c r="H31" s="37"/>
      <c r="I31" s="37"/>
      <c r="J31" s="37"/>
      <c r="K31" s="47" t="str">
        <f>IFERROR(VLOOKUP(G31,'リスト（編集禁止）'!$A$6:$B$17,2,FALSE),"")</f>
        <v/>
      </c>
      <c r="L31" s="51"/>
      <c r="M31" s="52" t="str">
        <f t="shared" si="0"/>
        <v/>
      </c>
    </row>
    <row r="32" spans="1:15" ht="50.1" customHeight="1">
      <c r="A32" s="11"/>
      <c r="B32" s="11"/>
      <c r="C32" s="16"/>
      <c r="D32" s="16"/>
      <c r="E32" s="16"/>
      <c r="F32" s="16"/>
      <c r="G32" s="37"/>
      <c r="H32" s="37"/>
      <c r="I32" s="37"/>
      <c r="J32" s="37"/>
      <c r="K32" s="47" t="str">
        <f>IFERROR(VLOOKUP(G32,'リスト（編集禁止）'!$A$6:$B$17,2,FALSE),"")</f>
        <v/>
      </c>
      <c r="L32" s="51"/>
      <c r="M32" s="52" t="str">
        <f t="shared" si="0"/>
        <v/>
      </c>
    </row>
    <row r="33" spans="1:16" ht="50.1" customHeight="1">
      <c r="A33" s="11"/>
      <c r="B33" s="11"/>
      <c r="C33" s="16"/>
      <c r="D33" s="16"/>
      <c r="E33" s="16"/>
      <c r="F33" s="16"/>
      <c r="G33" s="37"/>
      <c r="H33" s="37"/>
      <c r="I33" s="37"/>
      <c r="J33" s="37"/>
      <c r="K33" s="47" t="str">
        <f>IFERROR(VLOOKUP(G33,'リスト（編集禁止）'!$A$6:$B$17,2,FALSE),"")</f>
        <v/>
      </c>
      <c r="L33" s="51"/>
      <c r="M33" s="52" t="str">
        <f t="shared" si="0"/>
        <v/>
      </c>
    </row>
    <row r="34" spans="1:16" ht="50.1" customHeight="1">
      <c r="A34" s="11"/>
      <c r="B34" s="11"/>
      <c r="C34" s="16"/>
      <c r="D34" s="16"/>
      <c r="E34" s="16"/>
      <c r="F34" s="16"/>
      <c r="G34" s="37"/>
      <c r="H34" s="37"/>
      <c r="I34" s="37"/>
      <c r="J34" s="37"/>
      <c r="K34" s="47" t="str">
        <f>IFERROR(VLOOKUP(G34,'リスト（編集禁止）'!$A$6:$B$17,2,FALSE),"")</f>
        <v/>
      </c>
      <c r="L34" s="51"/>
      <c r="M34" s="52" t="str">
        <f t="shared" si="0"/>
        <v/>
      </c>
    </row>
    <row r="35" spans="1:16" ht="50.1" customHeight="1">
      <c r="A35" s="11"/>
      <c r="B35" s="11"/>
      <c r="C35" s="16"/>
      <c r="D35" s="16"/>
      <c r="E35" s="16"/>
      <c r="F35" s="16"/>
      <c r="G35" s="37"/>
      <c r="H35" s="37"/>
      <c r="I35" s="37"/>
      <c r="J35" s="37"/>
      <c r="K35" s="47" t="str">
        <f>IFERROR(VLOOKUP(G35,'リスト（編集禁止）'!$A$6:$B$17,2,FALSE),"")</f>
        <v/>
      </c>
      <c r="L35" s="51"/>
      <c r="M35" s="52" t="str">
        <f t="shared" si="0"/>
        <v/>
      </c>
    </row>
    <row r="36" spans="1:16" ht="30" customHeight="1">
      <c r="I36" s="45" t="s">
        <v>58</v>
      </c>
      <c r="J36" s="45"/>
      <c r="K36" s="48">
        <f>SUM(K26:L35)</f>
        <v>0</v>
      </c>
      <c r="L36" s="48"/>
      <c r="M36" s="53" t="s">
        <v>38</v>
      </c>
      <c r="N36" s="53"/>
      <c r="O36" s="53"/>
    </row>
    <row r="37" spans="1:16">
      <c r="A37" s="7" t="s">
        <v>127</v>
      </c>
      <c r="M37" s="53"/>
      <c r="N37" s="53"/>
      <c r="O37" s="53"/>
    </row>
    <row r="38" spans="1:16" ht="20.100000000000001" customHeight="1">
      <c r="A38" s="8" t="s">
        <v>34</v>
      </c>
      <c r="B38" s="8"/>
      <c r="C38" s="17"/>
      <c r="D38" s="25"/>
      <c r="E38" s="28" t="str">
        <f>IF(C38="","←未入力","")</f>
        <v>←未入力</v>
      </c>
      <c r="F38" s="31"/>
      <c r="G38" s="28"/>
      <c r="H38" s="28"/>
      <c r="I38" s="28"/>
      <c r="K38" s="49" t="str">
        <f>IF(K36&lt;=30000,"合計額を確認してください","")</f>
        <v>合計額を確認してください</v>
      </c>
      <c r="M38" s="49"/>
    </row>
    <row r="39" spans="1:16" ht="20.100000000000001" customHeight="1">
      <c r="A39" s="8" t="s">
        <v>23</v>
      </c>
      <c r="B39" s="8"/>
      <c r="C39" s="17"/>
      <c r="D39" s="23"/>
      <c r="E39" s="25"/>
      <c r="F39" s="32"/>
      <c r="G39" s="28" t="str">
        <f>IF(C39="","←未入力","")</f>
        <v>←未入力</v>
      </c>
      <c r="H39" s="28" t="str">
        <f>IF(F39="","未選択","")</f>
        <v>未選択</v>
      </c>
      <c r="I39" s="28"/>
      <c r="J39" s="28"/>
      <c r="K39" s="28"/>
    </row>
    <row r="40" spans="1:16" ht="20.100000000000001" customHeight="1">
      <c r="A40" s="8" t="s">
        <v>32</v>
      </c>
      <c r="B40" s="8"/>
      <c r="C40" s="17"/>
      <c r="D40" s="25"/>
      <c r="E40" s="28" t="str">
        <f>IF(C40="","←未入力","")</f>
        <v>←未入力</v>
      </c>
      <c r="F40" s="33"/>
      <c r="G40" s="28"/>
      <c r="H40" s="28"/>
      <c r="I40" s="28"/>
    </row>
    <row r="41" spans="1:16" ht="20.100000000000001" customHeight="1">
      <c r="A41" s="8" t="s">
        <v>25</v>
      </c>
      <c r="B41" s="8"/>
      <c r="C41" s="17"/>
      <c r="D41" s="23"/>
      <c r="E41" s="25"/>
      <c r="F41" s="34" t="s">
        <v>57</v>
      </c>
      <c r="G41" s="28" t="str">
        <f>IF(C41="","←未入力","")</f>
        <v>←未入力</v>
      </c>
    </row>
    <row r="42" spans="1:16" ht="20.100000000000001" customHeight="1">
      <c r="A42" s="8" t="s">
        <v>14</v>
      </c>
      <c r="B42" s="8"/>
      <c r="C42" s="20"/>
      <c r="D42" s="26"/>
      <c r="E42" s="28" t="str">
        <f>IF(C42="","←未選択","")</f>
        <v>←未選択</v>
      </c>
      <c r="F42" s="31"/>
      <c r="G42" s="38"/>
      <c r="H42" s="38"/>
      <c r="I42" s="38"/>
    </row>
    <row r="43" spans="1:16" ht="20.100000000000001" customHeight="1">
      <c r="A43" s="12" t="s">
        <v>29</v>
      </c>
      <c r="B43" s="12"/>
      <c r="C43" s="21"/>
      <c r="D43" s="21"/>
      <c r="E43" s="21"/>
      <c r="F43" s="21"/>
      <c r="G43" s="28" t="str">
        <f>IF(C43="","←未入力","")</f>
        <v>←未入力</v>
      </c>
    </row>
    <row r="44" spans="1:16" ht="20.100000000000001" customHeight="1">
      <c r="A44" s="8" t="s">
        <v>28</v>
      </c>
      <c r="B44" s="8"/>
      <c r="C44" s="16"/>
      <c r="D44" s="16"/>
      <c r="E44" s="16"/>
      <c r="F44" s="16"/>
      <c r="G44" s="16"/>
      <c r="H44" s="16"/>
      <c r="I44" s="16"/>
      <c r="J44" s="16"/>
      <c r="K44" s="16"/>
      <c r="L44" s="28" t="str">
        <f>IF(C44="","←未入力","")</f>
        <v>←未入力</v>
      </c>
      <c r="P44" s="28"/>
    </row>
    <row r="45" spans="1:16" ht="20.100000000000001" customHeight="1">
      <c r="A45" s="8" t="s">
        <v>60</v>
      </c>
      <c r="B45" s="8"/>
      <c r="C45" s="16"/>
      <c r="D45" s="16"/>
      <c r="E45" s="16"/>
      <c r="F45" s="16"/>
      <c r="G45" s="16"/>
      <c r="H45" s="16"/>
      <c r="I45" s="16"/>
      <c r="J45" s="16"/>
      <c r="K45" s="16"/>
      <c r="L45" s="28" t="str">
        <f>IF(C45="","←未入力","")</f>
        <v>←未入力</v>
      </c>
    </row>
    <row r="47" spans="1:16">
      <c r="B47" s="7" t="s">
        <v>109</v>
      </c>
    </row>
    <row r="48" spans="1:16">
      <c r="B48" s="7" t="s">
        <v>133</v>
      </c>
    </row>
    <row r="49" spans="2:3">
      <c r="B49" s="15"/>
    </row>
    <row r="50" spans="2:3">
      <c r="B50" s="15" t="s">
        <v>62</v>
      </c>
      <c r="C50" s="15" t="s">
        <v>99</v>
      </c>
    </row>
    <row r="51" spans="2:3">
      <c r="B51" s="15"/>
      <c r="C51" s="7" t="s">
        <v>84</v>
      </c>
    </row>
    <row r="52" spans="2:3">
      <c r="B52" s="15" t="s">
        <v>43</v>
      </c>
      <c r="C52" s="7" t="s">
        <v>128</v>
      </c>
    </row>
    <row r="53" spans="2:3">
      <c r="B53" s="15" t="s">
        <v>17</v>
      </c>
      <c r="C53" s="15" t="s">
        <v>100</v>
      </c>
    </row>
    <row r="54" spans="2:3">
      <c r="B54" s="15" t="s">
        <v>59</v>
      </c>
      <c r="C54" s="22" t="s">
        <v>101</v>
      </c>
    </row>
    <row r="55" spans="2:3">
      <c r="B55" s="15" t="s">
        <v>20</v>
      </c>
      <c r="C55" s="15" t="s">
        <v>129</v>
      </c>
    </row>
    <row r="56" spans="2:3">
      <c r="C56" s="7" t="s">
        <v>15</v>
      </c>
    </row>
  </sheetData>
  <mergeCells count="90">
    <mergeCell ref="A4:J4"/>
    <mergeCell ref="A7:F7"/>
    <mergeCell ref="I7:K7"/>
    <mergeCell ref="A8:H8"/>
    <mergeCell ref="A11:D11"/>
    <mergeCell ref="E11:H11"/>
    <mergeCell ref="A12:B12"/>
    <mergeCell ref="C12:H12"/>
    <mergeCell ref="A13:B13"/>
    <mergeCell ref="C13:H13"/>
    <mergeCell ref="A14:B14"/>
    <mergeCell ref="C14:H14"/>
    <mergeCell ref="A15:D15"/>
    <mergeCell ref="E15:H15"/>
    <mergeCell ref="I15:L15"/>
    <mergeCell ref="A16:D16"/>
    <mergeCell ref="E16:H16"/>
    <mergeCell ref="A19:B19"/>
    <mergeCell ref="C19:H19"/>
    <mergeCell ref="A20:B20"/>
    <mergeCell ref="C20:H20"/>
    <mergeCell ref="A21:B21"/>
    <mergeCell ref="C21:H21"/>
    <mergeCell ref="A22:B22"/>
    <mergeCell ref="C22:H22"/>
    <mergeCell ref="G24:J24"/>
    <mergeCell ref="A25:B25"/>
    <mergeCell ref="C25:F25"/>
    <mergeCell ref="G25:J25"/>
    <mergeCell ref="K25:L25"/>
    <mergeCell ref="A26:B26"/>
    <mergeCell ref="C26:F26"/>
    <mergeCell ref="G26:J26"/>
    <mergeCell ref="K26:L26"/>
    <mergeCell ref="A27:B27"/>
    <mergeCell ref="C27:F27"/>
    <mergeCell ref="G27:J27"/>
    <mergeCell ref="K27:L27"/>
    <mergeCell ref="A28:B28"/>
    <mergeCell ref="C28:F28"/>
    <mergeCell ref="G28:J28"/>
    <mergeCell ref="K28:L28"/>
    <mergeCell ref="A29:B29"/>
    <mergeCell ref="C29:F29"/>
    <mergeCell ref="G29:J29"/>
    <mergeCell ref="K29:L29"/>
    <mergeCell ref="A30:B30"/>
    <mergeCell ref="C30:F30"/>
    <mergeCell ref="G30:J30"/>
    <mergeCell ref="K30:L30"/>
    <mergeCell ref="A31:B31"/>
    <mergeCell ref="C31:F31"/>
    <mergeCell ref="G31:J31"/>
    <mergeCell ref="K31:L31"/>
    <mergeCell ref="A32:B32"/>
    <mergeCell ref="C32:F32"/>
    <mergeCell ref="G32:J32"/>
    <mergeCell ref="K32:L32"/>
    <mergeCell ref="A33:B33"/>
    <mergeCell ref="C33:F33"/>
    <mergeCell ref="G33:J33"/>
    <mergeCell ref="K33:L33"/>
    <mergeCell ref="A34:B34"/>
    <mergeCell ref="C34:F34"/>
    <mergeCell ref="G34:J34"/>
    <mergeCell ref="K34:L34"/>
    <mergeCell ref="A35:B35"/>
    <mergeCell ref="C35:F35"/>
    <mergeCell ref="G35:J35"/>
    <mergeCell ref="K35:L35"/>
    <mergeCell ref="I36:J36"/>
    <mergeCell ref="K36:L36"/>
    <mergeCell ref="A38:B38"/>
    <mergeCell ref="C38:D38"/>
    <mergeCell ref="A39:B39"/>
    <mergeCell ref="C39:E39"/>
    <mergeCell ref="A40:B40"/>
    <mergeCell ref="C40:D40"/>
    <mergeCell ref="A41:B41"/>
    <mergeCell ref="C41:E41"/>
    <mergeCell ref="A42:B42"/>
    <mergeCell ref="C42:D42"/>
    <mergeCell ref="A43:B43"/>
    <mergeCell ref="C43:F43"/>
    <mergeCell ref="A44:B44"/>
    <mergeCell ref="C44:K44"/>
    <mergeCell ref="A45:B45"/>
    <mergeCell ref="C45:K45"/>
    <mergeCell ref="A5:G6"/>
    <mergeCell ref="M36:O37"/>
  </mergeCells>
  <phoneticPr fontId="1"/>
  <hyperlinks>
    <hyperlink ref="C54" r:id="rId1"/>
  </hyperlinks>
  <pageMargins left="0.7" right="0.7" top="0.75" bottom="0.75" header="0.3" footer="0.3"/>
  <pageSetup paperSize="9" scale="51" fitToWidth="1" fitToHeight="1" orientation="portrait" usePrinterDefaults="1" r:id="rId2"/>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'リスト（編集禁止）'!$A$2:$A$3</xm:f>
          </x14:formula1>
          <xm:sqref>A7:F7</xm:sqref>
        </x14:dataValidation>
        <x14:dataValidation type="list" allowBlank="1" showDropDown="0" showInputMessage="1" showErrorMessage="1">
          <x14:formula1>
            <xm:f>'リスト（編集禁止）'!$A$20:$A$23</xm:f>
          </x14:formula1>
          <xm:sqref>F39</xm:sqref>
        </x14:dataValidation>
        <x14:dataValidation type="list" allowBlank="1" showDropDown="0" showInputMessage="1" showErrorMessage="1">
          <x14:formula1>
            <xm:f>'リスト（編集禁止）'!$A$25:$A$26</xm:f>
          </x14:formula1>
          <xm:sqref>C42:D42</xm:sqref>
        </x14:dataValidation>
        <x14:dataValidation type="list" allowBlank="1" showDropDown="0" showInputMessage="1" showErrorMessage="1">
          <x14:formula1>
            <xm:f>'リスト（編集禁止）'!$A$6:$A$17</xm:f>
          </x14:formula1>
          <xm:sqref>G26:J35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0" tint="-0.5"/>
  </sheetPr>
  <dimension ref="A1:L26"/>
  <sheetViews>
    <sheetView workbookViewId="0">
      <selection activeCell="B18" sqref="B18"/>
    </sheetView>
  </sheetViews>
  <sheetFormatPr defaultRowHeight="18.75"/>
  <cols>
    <col min="1" max="1" width="104.125" bestFit="1" customWidth="1"/>
    <col min="2" max="5" width="30.625" customWidth="1"/>
  </cols>
  <sheetData>
    <row r="1" spans="1:12">
      <c r="A1">
        <v>1</v>
      </c>
    </row>
    <row r="2" spans="1:12">
      <c r="A2" t="s">
        <v>50</v>
      </c>
    </row>
    <row r="3" spans="1:12">
      <c r="A3" t="s">
        <v>2</v>
      </c>
    </row>
    <row r="5" spans="1:12">
      <c r="A5">
        <v>4</v>
      </c>
    </row>
    <row r="6" spans="1:12">
      <c r="A6" t="s">
        <v>103</v>
      </c>
      <c r="B6" s="57">
        <v>40000</v>
      </c>
      <c r="L6" s="57"/>
    </row>
    <row r="7" spans="1:12">
      <c r="A7" t="s">
        <v>104</v>
      </c>
      <c r="B7" s="57">
        <v>40000</v>
      </c>
      <c r="L7" s="57"/>
    </row>
    <row r="8" spans="1:12">
      <c r="A8" t="s">
        <v>105</v>
      </c>
      <c r="B8" s="57">
        <v>80000</v>
      </c>
      <c r="L8" s="57"/>
    </row>
    <row r="9" spans="1:12">
      <c r="A9" t="s">
        <v>119</v>
      </c>
      <c r="B9" s="57">
        <v>80000</v>
      </c>
      <c r="L9" s="57"/>
    </row>
    <row r="10" spans="1:12">
      <c r="A10" t="s">
        <v>120</v>
      </c>
      <c r="B10" s="57">
        <v>80000</v>
      </c>
      <c r="L10" s="57"/>
    </row>
    <row r="11" spans="1:12">
      <c r="A11" s="55" t="s">
        <v>121</v>
      </c>
      <c r="B11" s="57">
        <v>80000</v>
      </c>
      <c r="L11" s="57"/>
    </row>
    <row r="12" spans="1:12">
      <c r="A12" s="56" t="s">
        <v>122</v>
      </c>
      <c r="B12" s="57">
        <v>80000</v>
      </c>
      <c r="L12" s="57"/>
    </row>
    <row r="13" spans="1:12">
      <c r="A13" s="55" t="s">
        <v>88</v>
      </c>
      <c r="B13" s="57">
        <v>80000</v>
      </c>
      <c r="L13" s="57"/>
    </row>
    <row r="14" spans="1:12">
      <c r="A14" s="55" t="s">
        <v>123</v>
      </c>
      <c r="B14" s="57">
        <v>80000</v>
      </c>
      <c r="L14" s="57"/>
    </row>
    <row r="15" spans="1:12">
      <c r="A15" s="55" t="s">
        <v>124</v>
      </c>
      <c r="B15" s="57">
        <v>80000</v>
      </c>
      <c r="L15" s="57"/>
    </row>
    <row r="16" spans="1:12">
      <c r="A16" s="55" t="s">
        <v>106</v>
      </c>
      <c r="B16" s="57">
        <v>120000</v>
      </c>
      <c r="L16" s="57"/>
    </row>
    <row r="17" spans="1:12">
      <c r="A17" s="55" t="s">
        <v>107</v>
      </c>
      <c r="B17" s="57">
        <v>240000</v>
      </c>
      <c r="L17" s="57"/>
    </row>
    <row r="19" spans="1:12">
      <c r="A19">
        <v>5</v>
      </c>
    </row>
    <row r="20" spans="1:12">
      <c r="A20" t="s">
        <v>24</v>
      </c>
    </row>
    <row r="21" spans="1:12">
      <c r="A21" t="s">
        <v>40</v>
      </c>
    </row>
    <row r="22" spans="1:12">
      <c r="A22" t="s">
        <v>41</v>
      </c>
    </row>
    <row r="23" spans="1:12">
      <c r="A23" t="s">
        <v>44</v>
      </c>
    </row>
    <row r="25" spans="1:12">
      <c r="A25" t="s">
        <v>7</v>
      </c>
    </row>
    <row r="26" spans="1:12">
      <c r="A26" t="s">
        <v>36</v>
      </c>
    </row>
  </sheetData>
  <phoneticPr fontId="1"/>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Z63"/>
  <sheetViews>
    <sheetView view="pageBreakPreview" zoomScale="115" zoomScaleSheetLayoutView="115" workbookViewId="0"/>
  </sheetViews>
  <sheetFormatPr defaultRowHeight="12"/>
  <cols>
    <col min="1" max="8" width="9" style="58" customWidth="1"/>
    <col min="9" max="9" width="11.75" style="58" customWidth="1"/>
    <col min="10" max="16384" width="9" style="58" customWidth="1"/>
  </cols>
  <sheetData>
    <row r="1" spans="1:10" ht="15" customHeight="1">
      <c r="A1" s="58" t="s">
        <v>30</v>
      </c>
      <c r="F1" s="102"/>
      <c r="G1" s="110">
        <f>入力フォーム!E11</f>
        <v>0</v>
      </c>
      <c r="H1" s="110"/>
      <c r="I1" s="110"/>
    </row>
    <row r="2" spans="1:10" ht="8.1" customHeight="1"/>
    <row r="3" spans="1:10" ht="15" customHeight="1">
      <c r="A3" s="58" t="s">
        <v>95</v>
      </c>
      <c r="D3" s="58" t="s">
        <v>4</v>
      </c>
      <c r="E3" s="95">
        <f>入力フォーム!C12</f>
        <v>0</v>
      </c>
      <c r="F3" s="95"/>
      <c r="G3" s="95"/>
      <c r="H3" s="95"/>
      <c r="I3" s="95"/>
    </row>
    <row r="4" spans="1:10" ht="15" customHeight="1">
      <c r="E4" s="95"/>
      <c r="F4" s="95"/>
      <c r="G4" s="95"/>
      <c r="H4" s="95"/>
      <c r="I4" s="95"/>
    </row>
    <row r="5" spans="1:10" ht="15" customHeight="1">
      <c r="D5" s="58" t="s">
        <v>1</v>
      </c>
      <c r="E5" s="85">
        <f>入力フォーム!C14</f>
        <v>0</v>
      </c>
      <c r="F5" s="85"/>
      <c r="G5" s="85"/>
      <c r="H5" s="85"/>
      <c r="I5" s="85"/>
    </row>
    <row r="6" spans="1:10" ht="15" customHeight="1">
      <c r="D6" s="58" t="s">
        <v>52</v>
      </c>
      <c r="E6" s="58">
        <f>入力フォーム!E15</f>
        <v>0</v>
      </c>
      <c r="F6" s="58"/>
      <c r="G6" s="58"/>
      <c r="H6" s="58"/>
      <c r="J6" s="123" t="s">
        <v>68</v>
      </c>
    </row>
    <row r="7" spans="1:10" ht="15" customHeight="1">
      <c r="D7" s="58"/>
      <c r="E7" s="58">
        <f>入力フォーム!E16</f>
        <v>0</v>
      </c>
      <c r="F7" s="58"/>
      <c r="G7" s="58"/>
      <c r="H7" s="58"/>
      <c r="I7" s="58"/>
      <c r="J7" s="123" t="s">
        <v>67</v>
      </c>
    </row>
    <row r="8" spans="1:10" ht="8.1" customHeight="1"/>
    <row r="9" spans="1:10" ht="15" customHeight="1">
      <c r="A9" s="61" t="s">
        <v>108</v>
      </c>
      <c r="B9" s="61"/>
      <c r="C9" s="61"/>
      <c r="D9" s="61"/>
      <c r="E9" s="61"/>
      <c r="F9" s="61"/>
      <c r="G9" s="61"/>
      <c r="H9" s="61"/>
      <c r="I9" s="61"/>
    </row>
    <row r="10" spans="1:10" ht="8.1" customHeight="1"/>
    <row r="11" spans="1:10" ht="37.5" customHeight="1">
      <c r="A11" s="62" t="s">
        <v>114</v>
      </c>
      <c r="B11" s="62"/>
      <c r="C11" s="62"/>
      <c r="D11" s="62"/>
      <c r="E11" s="62"/>
      <c r="F11" s="62"/>
      <c r="G11" s="62"/>
      <c r="H11" s="62"/>
      <c r="I11" s="62"/>
    </row>
    <row r="12" spans="1:10" ht="26.1" hidden="1" customHeight="1">
      <c r="A12" s="62" t="str">
        <f>入力フォーム!Q7</f>
        <v>！！未入力もしくは併給。申請不可！！</v>
      </c>
      <c r="B12" s="62"/>
      <c r="C12" s="62"/>
      <c r="D12" s="62"/>
      <c r="E12" s="62"/>
      <c r="F12" s="62"/>
      <c r="G12" s="62"/>
      <c r="H12" s="62"/>
      <c r="I12" s="62"/>
    </row>
    <row r="13" spans="1:10" ht="8.1" customHeight="1">
      <c r="A13" s="62"/>
      <c r="B13" s="62"/>
      <c r="C13" s="62"/>
      <c r="D13" s="62"/>
      <c r="E13" s="62"/>
      <c r="F13" s="62"/>
      <c r="G13" s="62"/>
      <c r="H13" s="62"/>
    </row>
    <row r="14" spans="1:10" ht="15" customHeight="1">
      <c r="B14" s="71" t="s">
        <v>51</v>
      </c>
      <c r="C14" s="71"/>
      <c r="D14" s="71"/>
      <c r="E14" s="71"/>
      <c r="F14" s="71"/>
      <c r="G14" s="71"/>
      <c r="H14" s="71"/>
    </row>
    <row r="15" spans="1:10" ht="8.1" customHeight="1"/>
    <row r="16" spans="1:10" ht="15" customHeight="1">
      <c r="A16" s="58" t="s">
        <v>37</v>
      </c>
      <c r="C16" s="85">
        <f>入力フォーム!C14</f>
        <v>0</v>
      </c>
      <c r="D16" s="85"/>
      <c r="E16" s="85"/>
      <c r="F16" s="85"/>
      <c r="G16" s="85"/>
      <c r="H16" s="85"/>
      <c r="I16" s="85"/>
    </row>
    <row r="17" spans="1:9" ht="8.1" customHeight="1"/>
    <row r="18" spans="1:9" ht="15" customHeight="1">
      <c r="A18" s="58" t="s">
        <v>65</v>
      </c>
      <c r="C18" s="69" t="s">
        <v>55</v>
      </c>
      <c r="D18" s="90">
        <f>入力フォーム!K36</f>
        <v>0</v>
      </c>
      <c r="E18" s="71"/>
      <c r="F18" s="71"/>
      <c r="G18" s="58" t="s">
        <v>56</v>
      </c>
    </row>
    <row r="19" spans="1:9" ht="8.1" customHeight="1">
      <c r="C19" s="69"/>
      <c r="D19" s="90"/>
      <c r="E19" s="71"/>
      <c r="F19" s="71"/>
    </row>
    <row r="20" spans="1:9" ht="15" customHeight="1">
      <c r="A20" s="58" t="s">
        <v>19</v>
      </c>
    </row>
    <row r="21" spans="1:9" ht="15" customHeight="1">
      <c r="A21" s="63" t="s">
        <v>10</v>
      </c>
      <c r="B21" s="72" t="s">
        <v>12</v>
      </c>
      <c r="C21" s="86"/>
      <c r="D21" s="91"/>
      <c r="E21" s="72" t="s">
        <v>27</v>
      </c>
      <c r="F21" s="86"/>
      <c r="G21" s="86"/>
      <c r="H21" s="91"/>
      <c r="I21" s="63" t="s">
        <v>54</v>
      </c>
    </row>
    <row r="22" spans="1:9" ht="27" customHeight="1">
      <c r="A22" s="64">
        <f>入力フォーム!A26</f>
        <v>0</v>
      </c>
      <c r="B22" s="73">
        <f>入力フォーム!C26</f>
        <v>0</v>
      </c>
      <c r="C22" s="73"/>
      <c r="D22" s="73"/>
      <c r="E22" s="96">
        <f>入力フォーム!G26</f>
        <v>0</v>
      </c>
      <c r="F22" s="103"/>
      <c r="G22" s="103"/>
      <c r="H22" s="112"/>
      <c r="I22" s="116" t="str">
        <f>入力フォーム!K26</f>
        <v/>
      </c>
    </row>
    <row r="23" spans="1:9" ht="27" customHeight="1">
      <c r="A23" s="64">
        <f>入力フォーム!A27</f>
        <v>0</v>
      </c>
      <c r="B23" s="73">
        <f>入力フォーム!C27</f>
        <v>0</v>
      </c>
      <c r="C23" s="73"/>
      <c r="D23" s="73"/>
      <c r="E23" s="96">
        <f>入力フォーム!G27</f>
        <v>0</v>
      </c>
      <c r="F23" s="103"/>
      <c r="G23" s="103"/>
      <c r="H23" s="112"/>
      <c r="I23" s="116" t="str">
        <f>入力フォーム!K27</f>
        <v/>
      </c>
    </row>
    <row r="24" spans="1:9" ht="27" customHeight="1">
      <c r="A24" s="64">
        <f>入力フォーム!A28</f>
        <v>0</v>
      </c>
      <c r="B24" s="73">
        <f>入力フォーム!C28</f>
        <v>0</v>
      </c>
      <c r="C24" s="73"/>
      <c r="D24" s="73"/>
      <c r="E24" s="96">
        <f>入力フォーム!G28</f>
        <v>0</v>
      </c>
      <c r="F24" s="103"/>
      <c r="G24" s="103"/>
      <c r="H24" s="112"/>
      <c r="I24" s="116" t="str">
        <f>入力フォーム!K28</f>
        <v/>
      </c>
    </row>
    <row r="25" spans="1:9" ht="27" customHeight="1">
      <c r="A25" s="64">
        <f>入力フォーム!A29</f>
        <v>0</v>
      </c>
      <c r="B25" s="73">
        <f>入力フォーム!C29</f>
        <v>0</v>
      </c>
      <c r="C25" s="73"/>
      <c r="D25" s="73"/>
      <c r="E25" s="96">
        <f>入力フォーム!G29</f>
        <v>0</v>
      </c>
      <c r="F25" s="103"/>
      <c r="G25" s="103"/>
      <c r="H25" s="112"/>
      <c r="I25" s="116" t="str">
        <f>入力フォーム!K29</f>
        <v/>
      </c>
    </row>
    <row r="26" spans="1:9" ht="27" customHeight="1">
      <c r="A26" s="64">
        <f>入力フォーム!A30</f>
        <v>0</v>
      </c>
      <c r="B26" s="73">
        <f>入力フォーム!C30</f>
        <v>0</v>
      </c>
      <c r="C26" s="73"/>
      <c r="D26" s="73"/>
      <c r="E26" s="96">
        <f>入力フォーム!G30</f>
        <v>0</v>
      </c>
      <c r="F26" s="103"/>
      <c r="G26" s="103"/>
      <c r="H26" s="112"/>
      <c r="I26" s="116" t="str">
        <f>入力フォーム!K30</f>
        <v/>
      </c>
    </row>
    <row r="27" spans="1:9" ht="27" customHeight="1">
      <c r="A27" s="64">
        <f>入力フォーム!A31</f>
        <v>0</v>
      </c>
      <c r="B27" s="73">
        <f>入力フォーム!C31</f>
        <v>0</v>
      </c>
      <c r="C27" s="73"/>
      <c r="D27" s="73"/>
      <c r="E27" s="96">
        <f>入力フォーム!G31</f>
        <v>0</v>
      </c>
      <c r="F27" s="103"/>
      <c r="G27" s="103"/>
      <c r="H27" s="112"/>
      <c r="I27" s="116" t="str">
        <f>入力フォーム!K31</f>
        <v/>
      </c>
    </row>
    <row r="28" spans="1:9" ht="27" customHeight="1">
      <c r="A28" s="64">
        <f>入力フォーム!A32</f>
        <v>0</v>
      </c>
      <c r="B28" s="73">
        <f>入力フォーム!C32</f>
        <v>0</v>
      </c>
      <c r="C28" s="73"/>
      <c r="D28" s="73"/>
      <c r="E28" s="96">
        <f>入力フォーム!G32</f>
        <v>0</v>
      </c>
      <c r="F28" s="103"/>
      <c r="G28" s="103"/>
      <c r="H28" s="112"/>
      <c r="I28" s="116" t="str">
        <f>入力フォーム!K32</f>
        <v/>
      </c>
    </row>
    <row r="29" spans="1:9" ht="27" customHeight="1">
      <c r="A29" s="64">
        <f>入力フォーム!A33</f>
        <v>0</v>
      </c>
      <c r="B29" s="73">
        <f>入力フォーム!C33</f>
        <v>0</v>
      </c>
      <c r="C29" s="73"/>
      <c r="D29" s="73"/>
      <c r="E29" s="96">
        <f>入力フォーム!G33</f>
        <v>0</v>
      </c>
      <c r="F29" s="103"/>
      <c r="G29" s="103"/>
      <c r="H29" s="112"/>
      <c r="I29" s="116" t="str">
        <f>入力フォーム!K33</f>
        <v/>
      </c>
    </row>
    <row r="30" spans="1:9" ht="27" customHeight="1">
      <c r="A30" s="64">
        <f>入力フォーム!A34</f>
        <v>0</v>
      </c>
      <c r="B30" s="73">
        <f>入力フォーム!C34</f>
        <v>0</v>
      </c>
      <c r="C30" s="73"/>
      <c r="D30" s="73"/>
      <c r="E30" s="96">
        <f>入力フォーム!G34</f>
        <v>0</v>
      </c>
      <c r="F30" s="103"/>
      <c r="G30" s="103"/>
      <c r="H30" s="112"/>
      <c r="I30" s="116" t="str">
        <f>入力フォーム!K34</f>
        <v/>
      </c>
    </row>
    <row r="31" spans="1:9" ht="27" customHeight="1">
      <c r="A31" s="64">
        <f>入力フォーム!A35</f>
        <v>0</v>
      </c>
      <c r="B31" s="73">
        <f>入力フォーム!C35</f>
        <v>0</v>
      </c>
      <c r="C31" s="73"/>
      <c r="D31" s="73"/>
      <c r="E31" s="96">
        <f>入力フォーム!G35</f>
        <v>0</v>
      </c>
      <c r="F31" s="103"/>
      <c r="G31" s="103"/>
      <c r="H31" s="112"/>
      <c r="I31" s="116" t="str">
        <f>入力フォーム!K35</f>
        <v/>
      </c>
    </row>
    <row r="32" spans="1:9" ht="9.9499999999999993" customHeight="1"/>
    <row r="33" spans="1:10" ht="15" customHeight="1">
      <c r="A33" s="58" t="s">
        <v>26</v>
      </c>
    </row>
    <row r="34" spans="1:10" ht="15" customHeight="1">
      <c r="A34" s="65" t="s">
        <v>82</v>
      </c>
      <c r="B34" s="65"/>
      <c r="C34" s="65"/>
      <c r="D34" s="65"/>
      <c r="E34" s="65"/>
      <c r="F34" s="65"/>
      <c r="G34" s="65"/>
      <c r="H34" s="65"/>
      <c r="I34" s="65"/>
    </row>
    <row r="35" spans="1:10" ht="15" customHeight="1">
      <c r="A35" s="65" t="s">
        <v>83</v>
      </c>
      <c r="B35" s="65"/>
      <c r="C35" s="65"/>
      <c r="D35" s="65"/>
      <c r="E35" s="65"/>
      <c r="F35" s="65"/>
      <c r="G35" s="65"/>
      <c r="H35" s="65"/>
      <c r="I35" s="65"/>
    </row>
    <row r="36" spans="1:10" ht="8.1" customHeight="1">
      <c r="B36" s="74"/>
    </row>
    <row r="37" spans="1:10" ht="15" customHeight="1">
      <c r="A37" s="66" t="s">
        <v>34</v>
      </c>
      <c r="B37" s="75">
        <f>入力フォーム!C38</f>
        <v>0</v>
      </c>
      <c r="C37" s="75"/>
      <c r="D37" s="64" t="s">
        <v>23</v>
      </c>
      <c r="E37" s="97">
        <f>入力フォーム!C39</f>
        <v>0</v>
      </c>
      <c r="F37" s="97"/>
      <c r="G37" s="111"/>
      <c r="H37" s="113">
        <f>入力フォーム!F39</f>
        <v>0</v>
      </c>
      <c r="I37" s="117"/>
    </row>
    <row r="38" spans="1:10" ht="15" customHeight="1">
      <c r="A38" s="66" t="s">
        <v>32</v>
      </c>
      <c r="B38" s="75">
        <f>入力フォーム!C40</f>
        <v>0</v>
      </c>
      <c r="C38" s="75"/>
      <c r="D38" s="64" t="s">
        <v>25</v>
      </c>
      <c r="E38" s="97">
        <f>入力フォーム!C41</f>
        <v>0</v>
      </c>
      <c r="F38" s="97"/>
      <c r="G38" s="111"/>
      <c r="H38" s="114" t="s">
        <v>57</v>
      </c>
      <c r="I38" s="118"/>
    </row>
    <row r="39" spans="1:10" ht="15" customHeight="1">
      <c r="A39" s="64" t="s">
        <v>14</v>
      </c>
      <c r="B39" s="76">
        <f>入力フォーム!C42</f>
        <v>0</v>
      </c>
      <c r="C39" s="87"/>
      <c r="D39" s="67" t="s">
        <v>29</v>
      </c>
      <c r="E39" s="98">
        <f>入力フォーム!C43</f>
        <v>0</v>
      </c>
      <c r="F39" s="104"/>
      <c r="G39" s="104"/>
      <c r="H39" s="115"/>
      <c r="I39" s="119"/>
    </row>
    <row r="40" spans="1:10" ht="15" customHeight="1">
      <c r="A40" s="67" t="s">
        <v>31</v>
      </c>
      <c r="B40" s="77">
        <f>入力フォーム!C45</f>
        <v>0</v>
      </c>
      <c r="C40" s="77"/>
      <c r="D40" s="77"/>
      <c r="E40" s="77"/>
      <c r="F40" s="77"/>
      <c r="G40" s="77"/>
      <c r="H40" s="77"/>
      <c r="I40" s="77"/>
    </row>
    <row r="41" spans="1:10" ht="15" customHeight="1">
      <c r="A41" s="68" t="s">
        <v>49</v>
      </c>
      <c r="B41" s="78">
        <f>入力フォーム!C44</f>
        <v>0</v>
      </c>
      <c r="C41" s="78"/>
      <c r="D41" s="78"/>
      <c r="E41" s="78"/>
      <c r="F41" s="78"/>
      <c r="G41" s="78"/>
      <c r="H41" s="78"/>
      <c r="I41" s="78"/>
    </row>
    <row r="42" spans="1:10" ht="9.9499999999999993" customHeight="1"/>
    <row r="43" spans="1:10" ht="15" customHeight="1">
      <c r="A43" s="58" t="s">
        <v>91</v>
      </c>
      <c r="J43" s="124"/>
    </row>
    <row r="44" spans="1:10" ht="15.75" customHeight="1">
      <c r="J44" s="123" t="s">
        <v>93</v>
      </c>
    </row>
    <row r="45" spans="1:10" ht="15" customHeight="1">
      <c r="B45" s="79" t="s">
        <v>81</v>
      </c>
      <c r="C45" s="88" t="s">
        <v>89</v>
      </c>
      <c r="D45" s="92"/>
      <c r="E45" s="88" t="str">
        <f>入力フォーム!C14&amp;"　"&amp;入力フォーム!E15&amp;"　"&amp;入力フォーム!E16</f>
        <v>　　</v>
      </c>
      <c r="F45" s="105"/>
      <c r="G45" s="105"/>
      <c r="H45" s="105"/>
      <c r="I45" s="92"/>
      <c r="J45" s="125" t="s">
        <v>87</v>
      </c>
    </row>
    <row r="46" spans="1:10" ht="15" customHeight="1">
      <c r="B46" s="80"/>
      <c r="C46" s="83" t="s">
        <v>11</v>
      </c>
      <c r="D46" s="93"/>
      <c r="E46" s="83">
        <f>入力フォーム!C13</f>
        <v>0</v>
      </c>
      <c r="F46" s="106"/>
      <c r="G46" s="106"/>
      <c r="H46" s="106"/>
      <c r="I46" s="93"/>
      <c r="J46" s="125" t="s">
        <v>85</v>
      </c>
    </row>
    <row r="47" spans="1:10" ht="15" customHeight="1">
      <c r="B47" s="81" t="s">
        <v>3</v>
      </c>
      <c r="C47" s="88" t="s">
        <v>90</v>
      </c>
      <c r="D47" s="92"/>
      <c r="E47" s="99" t="str">
        <f>入力フォーム!C19&amp;"　"&amp;入力フォーム!C20</f>
        <v>　</v>
      </c>
      <c r="F47" s="107"/>
      <c r="G47" s="107"/>
      <c r="H47" s="107"/>
      <c r="I47" s="120"/>
      <c r="J47" s="125" t="s">
        <v>6</v>
      </c>
    </row>
    <row r="48" spans="1:10" ht="15" customHeight="1">
      <c r="B48" s="82"/>
      <c r="C48" s="89" t="s">
        <v>11</v>
      </c>
      <c r="D48" s="94"/>
      <c r="E48" s="100">
        <f>入力フォーム!C21</f>
        <v>0</v>
      </c>
      <c r="F48" s="108"/>
      <c r="G48" s="108"/>
      <c r="H48" s="108"/>
      <c r="I48" s="121"/>
      <c r="J48" s="125" t="s">
        <v>94</v>
      </c>
    </row>
    <row r="49" spans="1:26" ht="15" customHeight="1">
      <c r="B49" s="83"/>
      <c r="C49" s="83" t="s">
        <v>9</v>
      </c>
      <c r="D49" s="93"/>
      <c r="E49" s="101">
        <f>入力フォーム!C22</f>
        <v>0</v>
      </c>
      <c r="F49" s="109"/>
      <c r="G49" s="109"/>
      <c r="H49" s="109"/>
      <c r="I49" s="122"/>
      <c r="J49" s="125" t="s">
        <v>86</v>
      </c>
    </row>
    <row r="50" spans="1:26" ht="8.1" customHeight="1"/>
    <row r="51" spans="1:26" ht="15" customHeight="1"/>
    <row r="52" spans="1:26" ht="15" customHeight="1">
      <c r="A52" s="69"/>
      <c r="B52" s="84"/>
    </row>
    <row r="53" spans="1:26" ht="15" customHeight="1">
      <c r="A53" s="69"/>
    </row>
    <row r="54" spans="1:26" s="59" customFormat="1" ht="6.75" customHeight="1">
      <c r="A54" s="70"/>
      <c r="B54" s="70"/>
      <c r="C54" s="70"/>
      <c r="D54" s="70"/>
      <c r="E54" s="70"/>
      <c r="F54" s="70"/>
      <c r="G54" s="70"/>
      <c r="H54" s="70"/>
      <c r="I54" s="70"/>
      <c r="J54" s="70"/>
      <c r="K54" s="70"/>
      <c r="L54" s="70"/>
      <c r="M54" s="70"/>
      <c r="N54" s="70"/>
      <c r="O54" s="70"/>
      <c r="P54" s="70"/>
      <c r="Q54" s="70"/>
      <c r="R54" s="70"/>
      <c r="S54" s="70"/>
      <c r="T54" s="70"/>
      <c r="U54" s="70"/>
      <c r="Z54" s="70"/>
    </row>
    <row r="55" spans="1:26" s="60" customFormat="1" ht="15" customHeight="1">
      <c r="B55" s="60" t="s">
        <v>74</v>
      </c>
      <c r="V55" s="60" t="s">
        <v>75</v>
      </c>
    </row>
    <row r="56" spans="1:26" s="60" customFormat="1" ht="15" customHeight="1">
      <c r="B56" s="60" t="s">
        <v>76</v>
      </c>
    </row>
    <row r="57" spans="1:26" s="60" customFormat="1" ht="15" customHeight="1">
      <c r="B57" s="60" t="s">
        <v>66</v>
      </c>
    </row>
    <row r="58" spans="1:26" s="60" customFormat="1" ht="15" customHeight="1">
      <c r="B58" s="60" t="s">
        <v>77</v>
      </c>
    </row>
    <row r="59" spans="1:26" s="60" customFormat="1" ht="15" customHeight="1">
      <c r="B59" s="60" t="s">
        <v>33</v>
      </c>
    </row>
    <row r="60" spans="1:26" s="60" customFormat="1" ht="15" customHeight="1"/>
    <row r="61" spans="1:26" s="60" customFormat="1" ht="15" customHeight="1">
      <c r="B61" s="60" t="s">
        <v>78</v>
      </c>
    </row>
    <row r="62" spans="1:26" s="60" customFormat="1" ht="15" customHeight="1">
      <c r="B62" s="60" t="s">
        <v>79</v>
      </c>
    </row>
    <row r="63" spans="1:26" s="60" customFormat="1" ht="15" customHeight="1">
      <c r="B63" s="60" t="s">
        <v>80</v>
      </c>
    </row>
    <row r="64" spans="1:26"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sheetData>
  <mergeCells count="56">
    <mergeCell ref="G1:I1"/>
    <mergeCell ref="E5:I5"/>
    <mergeCell ref="E6:H6"/>
    <mergeCell ref="E7:I7"/>
    <mergeCell ref="A9:I9"/>
    <mergeCell ref="A11:I11"/>
    <mergeCell ref="A12:I12"/>
    <mergeCell ref="B14:H14"/>
    <mergeCell ref="C16:I16"/>
    <mergeCell ref="D18:F18"/>
    <mergeCell ref="B21:D21"/>
    <mergeCell ref="E21:H21"/>
    <mergeCell ref="B22:D22"/>
    <mergeCell ref="E22:H22"/>
    <mergeCell ref="B23:D23"/>
    <mergeCell ref="E23:H23"/>
    <mergeCell ref="B24:D24"/>
    <mergeCell ref="E24:H24"/>
    <mergeCell ref="B25:D25"/>
    <mergeCell ref="E25:H25"/>
    <mergeCell ref="B26:D26"/>
    <mergeCell ref="E26:H26"/>
    <mergeCell ref="B27:D27"/>
    <mergeCell ref="E27:H27"/>
    <mergeCell ref="B28:D28"/>
    <mergeCell ref="E28:H28"/>
    <mergeCell ref="B29:D29"/>
    <mergeCell ref="E29:H29"/>
    <mergeCell ref="B30:D30"/>
    <mergeCell ref="E30:H30"/>
    <mergeCell ref="B31:D31"/>
    <mergeCell ref="E31:H31"/>
    <mergeCell ref="A34:I34"/>
    <mergeCell ref="A35:I35"/>
    <mergeCell ref="B37:C37"/>
    <mergeCell ref="E37:G37"/>
    <mergeCell ref="B38:C38"/>
    <mergeCell ref="E38:G38"/>
    <mergeCell ref="B39:C39"/>
    <mergeCell ref="E39:H39"/>
    <mergeCell ref="B40:I40"/>
    <mergeCell ref="B41:I41"/>
    <mergeCell ref="C45:D45"/>
    <mergeCell ref="E45:I45"/>
    <mergeCell ref="C46:D46"/>
    <mergeCell ref="E46:I46"/>
    <mergeCell ref="C47:D47"/>
    <mergeCell ref="E47:I47"/>
    <mergeCell ref="C48:D48"/>
    <mergeCell ref="E48:I48"/>
    <mergeCell ref="C49:D49"/>
    <mergeCell ref="E49:I49"/>
    <mergeCell ref="E3:I4"/>
    <mergeCell ref="D6:D7"/>
    <mergeCell ref="B45:B46"/>
    <mergeCell ref="B47:B49"/>
  </mergeCells>
  <phoneticPr fontId="1"/>
  <printOptions horizontalCentered="1" verticalCentered="1"/>
  <pageMargins left="0.51181102362204722" right="0.51181102362204722" top="0.74803149606299213" bottom="0.35433070866141736" header="0.31496062992125984" footer="0.31496062992125984"/>
  <pageSetup paperSize="9" scale="96"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J28"/>
  <sheetViews>
    <sheetView view="pageBreakPreview" zoomScaleSheetLayoutView="100" workbookViewId="0">
      <selection activeCell="G15" sqref="G15"/>
    </sheetView>
  </sheetViews>
  <sheetFormatPr defaultRowHeight="12"/>
  <cols>
    <col min="1" max="8" width="9" style="58" customWidth="1"/>
    <col min="9" max="9" width="10.875" style="58" customWidth="1"/>
    <col min="10" max="16384" width="9" style="58" customWidth="1"/>
  </cols>
  <sheetData>
    <row r="1" spans="1:10" ht="15" customHeight="1">
      <c r="A1" s="58" t="s">
        <v>71</v>
      </c>
      <c r="F1" s="102"/>
      <c r="G1" s="133"/>
      <c r="H1" s="133"/>
      <c r="I1" s="133"/>
    </row>
    <row r="2" spans="1:10" ht="15" customHeight="1">
      <c r="F2" s="131" t="s">
        <v>98</v>
      </c>
      <c r="G2" s="131"/>
      <c r="H2" s="131"/>
      <c r="I2" s="133"/>
    </row>
    <row r="3" spans="1:10" ht="15" customHeight="1">
      <c r="A3" s="58">
        <f>入力フォーム!C14</f>
        <v>0</v>
      </c>
      <c r="B3" s="58"/>
      <c r="C3" s="58"/>
      <c r="D3" s="58"/>
      <c r="F3" s="71" t="s">
        <v>130</v>
      </c>
      <c r="G3" s="71"/>
      <c r="H3" s="71"/>
      <c r="I3" s="102"/>
    </row>
    <row r="4" spans="1:10" ht="15" customHeight="1">
      <c r="A4" s="58">
        <f>入力フォーム!E15</f>
        <v>0</v>
      </c>
      <c r="B4" s="58"/>
      <c r="C4" s="58"/>
      <c r="D4" s="102"/>
      <c r="E4" s="129"/>
      <c r="F4" s="129"/>
      <c r="G4" s="129"/>
      <c r="H4" s="129"/>
      <c r="I4" s="129"/>
    </row>
    <row r="5" spans="1:10" ht="15" customHeight="1">
      <c r="A5" s="58">
        <f>入力フォーム!E16</f>
        <v>0</v>
      </c>
      <c r="B5" s="58"/>
      <c r="C5" s="58"/>
      <c r="D5" s="102" t="s">
        <v>53</v>
      </c>
      <c r="E5" s="129"/>
      <c r="F5" s="129"/>
      <c r="G5" s="129"/>
      <c r="H5" s="129"/>
      <c r="I5" s="129"/>
      <c r="J5" s="123" t="s">
        <v>67</v>
      </c>
    </row>
    <row r="6" spans="1:10" ht="15" customHeight="1">
      <c r="E6" s="130"/>
      <c r="F6" s="132" t="s">
        <v>96</v>
      </c>
      <c r="G6" s="132"/>
      <c r="H6" s="132"/>
      <c r="I6" s="130"/>
    </row>
    <row r="7" spans="1:10" ht="15" customHeight="1">
      <c r="E7" s="102"/>
      <c r="F7" s="102"/>
      <c r="G7" s="102"/>
      <c r="H7" s="102"/>
    </row>
    <row r="8" spans="1:10" ht="15" customHeight="1">
      <c r="A8" s="61" t="s">
        <v>22</v>
      </c>
      <c r="B8" s="61"/>
      <c r="C8" s="61"/>
      <c r="D8" s="61"/>
      <c r="E8" s="61"/>
      <c r="F8" s="61"/>
      <c r="G8" s="61"/>
      <c r="H8" s="61"/>
      <c r="I8" s="61"/>
    </row>
    <row r="9" spans="1:10" ht="15" customHeight="1"/>
    <row r="10" spans="1:10" ht="54.75" customHeight="1">
      <c r="A10" s="62" t="s">
        <v>131</v>
      </c>
      <c r="B10" s="62"/>
      <c r="C10" s="62"/>
      <c r="D10" s="62"/>
      <c r="E10" s="62"/>
      <c r="F10" s="62"/>
      <c r="G10" s="62"/>
      <c r="H10" s="62"/>
      <c r="I10" s="62"/>
    </row>
    <row r="11" spans="1:10" ht="12" customHeight="1">
      <c r="A11" s="62"/>
      <c r="B11" s="62"/>
      <c r="C11" s="62"/>
      <c r="D11" s="62"/>
      <c r="E11" s="62"/>
      <c r="F11" s="62"/>
      <c r="G11" s="62"/>
      <c r="H11" s="62"/>
      <c r="I11" s="62"/>
    </row>
    <row r="12" spans="1:10" ht="12" customHeight="1">
      <c r="A12" s="62"/>
      <c r="B12" s="62"/>
      <c r="C12" s="62"/>
      <c r="D12" s="62"/>
      <c r="E12" s="62"/>
      <c r="F12" s="62"/>
      <c r="G12" s="62"/>
      <c r="H12" s="62"/>
    </row>
    <row r="13" spans="1:10" ht="15" customHeight="1">
      <c r="B13" s="71" t="s">
        <v>51</v>
      </c>
      <c r="C13" s="71"/>
      <c r="D13" s="71"/>
      <c r="E13" s="71"/>
      <c r="F13" s="71"/>
      <c r="G13" s="71"/>
      <c r="H13" s="71"/>
    </row>
    <row r="14" spans="1:10" ht="15" customHeight="1">
      <c r="B14" s="71"/>
      <c r="C14" s="71"/>
      <c r="D14" s="71"/>
      <c r="E14" s="71"/>
      <c r="F14" s="71"/>
      <c r="G14" s="71"/>
      <c r="H14" s="71"/>
    </row>
    <row r="15" spans="1:10" ht="12" customHeight="1"/>
    <row r="16" spans="1:10" ht="15" customHeight="1">
      <c r="A16" s="58" t="s">
        <v>63</v>
      </c>
      <c r="C16" s="127" t="s">
        <v>55</v>
      </c>
      <c r="D16" s="128"/>
      <c r="E16" s="128"/>
      <c r="F16" s="128"/>
      <c r="G16" s="130" t="s">
        <v>56</v>
      </c>
      <c r="H16" s="130"/>
      <c r="I16" s="130"/>
    </row>
    <row r="17" spans="1:9" ht="15" customHeight="1">
      <c r="C17" s="127"/>
      <c r="D17" s="128"/>
      <c r="E17" s="128"/>
      <c r="F17" s="130"/>
      <c r="G17" s="130"/>
      <c r="H17" s="130"/>
      <c r="I17" s="130"/>
    </row>
    <row r="18" spans="1:9" ht="15" customHeight="1"/>
    <row r="19" spans="1:9" ht="15" customHeight="1">
      <c r="A19" s="58" t="s">
        <v>35</v>
      </c>
      <c r="C19" s="69" t="s">
        <v>55</v>
      </c>
      <c r="D19" s="90">
        <f>入力フォーム!K36</f>
        <v>0</v>
      </c>
      <c r="E19" s="71"/>
      <c r="F19" s="71"/>
      <c r="G19" s="58" t="s">
        <v>56</v>
      </c>
    </row>
    <row r="20" spans="1:9" ht="15" customHeight="1">
      <c r="C20" s="69"/>
      <c r="D20" s="90"/>
      <c r="E20" s="71"/>
      <c r="F20" s="71"/>
    </row>
    <row r="21" spans="1:9" ht="15" customHeight="1">
      <c r="C21" s="69"/>
      <c r="D21" s="90"/>
      <c r="E21" s="71"/>
      <c r="F21" s="71"/>
    </row>
    <row r="22" spans="1:9" ht="15" customHeight="1">
      <c r="A22" s="58" t="s">
        <v>61</v>
      </c>
    </row>
    <row r="23" spans="1:9" ht="15" customHeight="1">
      <c r="A23" s="126" t="s">
        <v>18</v>
      </c>
      <c r="B23" s="58" t="s">
        <v>115</v>
      </c>
    </row>
    <row r="24" spans="1:9" s="58" customFormat="1" ht="15" customHeight="1">
      <c r="A24" s="126"/>
      <c r="B24" s="58" t="s">
        <v>110</v>
      </c>
      <c r="C24" s="58"/>
      <c r="D24" s="58"/>
      <c r="E24" s="58"/>
      <c r="F24" s="58"/>
      <c r="G24" s="58"/>
      <c r="H24" s="58"/>
      <c r="I24" s="58"/>
    </row>
    <row r="25" spans="1:9" ht="15" customHeight="1">
      <c r="A25" s="126" t="s">
        <v>0</v>
      </c>
      <c r="B25" s="58" t="s">
        <v>116</v>
      </c>
    </row>
    <row r="26" spans="1:9" ht="15" customHeight="1">
      <c r="A26" s="126"/>
      <c r="B26" s="58" t="s">
        <v>39</v>
      </c>
    </row>
    <row r="27" spans="1:9" ht="15" customHeight="1">
      <c r="A27" s="126"/>
    </row>
    <row r="28" spans="1:9" ht="15" customHeight="1">
      <c r="A28" s="69"/>
    </row>
    <row r="29" spans="1:9" ht="15" customHeight="1"/>
    <row r="30" spans="1:9" ht="15" customHeight="1"/>
    <row r="31" spans="1:9" ht="15" customHeight="1"/>
    <row r="32" spans="1: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sheetData>
  <mergeCells count="11">
    <mergeCell ref="F2:H2"/>
    <mergeCell ref="A3:D3"/>
    <mergeCell ref="F3:H3"/>
    <mergeCell ref="A4:C4"/>
    <mergeCell ref="A5:C5"/>
    <mergeCell ref="F6:H6"/>
    <mergeCell ref="A8:I8"/>
    <mergeCell ref="A10:I10"/>
    <mergeCell ref="B13:H13"/>
    <mergeCell ref="D16:F16"/>
    <mergeCell ref="D19:F19"/>
  </mergeCells>
  <phoneticPr fontId="1"/>
  <pageMargins left="0.51181102362204722" right="0.51181102362204722" top="0.35433070866141736" bottom="0.35433070866141736" header="0.31496062992125984" footer="0.31496062992125984"/>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I27"/>
  <sheetViews>
    <sheetView view="pageBreakPreview" zoomScaleSheetLayoutView="100" workbookViewId="0">
      <selection activeCell="A12" sqref="A12:I12"/>
    </sheetView>
  </sheetViews>
  <sheetFormatPr defaultRowHeight="12"/>
  <cols>
    <col min="1" max="16384" width="9" style="58" customWidth="1"/>
  </cols>
  <sheetData>
    <row r="1" spans="1:9" ht="15" customHeight="1">
      <c r="A1" s="58" t="s">
        <v>72</v>
      </c>
      <c r="F1" s="102"/>
      <c r="G1" s="133"/>
      <c r="H1" s="133"/>
      <c r="I1" s="133"/>
    </row>
    <row r="2" spans="1:9" ht="15" customHeight="1">
      <c r="F2" s="131" t="s">
        <v>102</v>
      </c>
      <c r="G2" s="131"/>
      <c r="H2" s="131"/>
      <c r="I2" s="133"/>
    </row>
    <row r="3" spans="1:9" ht="15" customHeight="1">
      <c r="A3" s="58">
        <f>入力フォーム!C14</f>
        <v>0</v>
      </c>
      <c r="B3" s="58"/>
      <c r="C3" s="58"/>
      <c r="D3" s="58"/>
      <c r="E3" s="102"/>
      <c r="F3" s="134" t="s">
        <v>132</v>
      </c>
      <c r="G3" s="134"/>
      <c r="H3" s="134"/>
      <c r="I3" s="102"/>
    </row>
    <row r="4" spans="1:9" ht="15" customHeight="1">
      <c r="A4" s="58">
        <f>入力フォーム!E15</f>
        <v>0</v>
      </c>
      <c r="B4" s="58"/>
      <c r="C4" s="58"/>
      <c r="D4" s="102"/>
      <c r="F4" s="71"/>
      <c r="G4" s="71"/>
      <c r="H4" s="71"/>
      <c r="I4" s="71"/>
    </row>
    <row r="5" spans="1:9" ht="15" customHeight="1">
      <c r="A5" s="58">
        <f>入力フォーム!E16</f>
        <v>0</v>
      </c>
      <c r="B5" s="58"/>
      <c r="C5" s="58"/>
      <c r="D5" s="102" t="s">
        <v>53</v>
      </c>
      <c r="E5" s="129"/>
      <c r="F5" s="129"/>
      <c r="G5" s="129"/>
      <c r="H5" s="129"/>
      <c r="I5" s="129"/>
    </row>
    <row r="6" spans="1:9" ht="15" customHeight="1">
      <c r="E6" s="129"/>
      <c r="F6" s="129"/>
      <c r="G6" s="129"/>
      <c r="H6" s="129"/>
      <c r="I6" s="129"/>
    </row>
    <row r="7" spans="1:9" ht="15" customHeight="1">
      <c r="E7" s="130"/>
      <c r="F7" s="132" t="s">
        <v>96</v>
      </c>
      <c r="G7" s="132"/>
      <c r="H7" s="132"/>
      <c r="I7" s="130"/>
    </row>
    <row r="8" spans="1:9" ht="15" customHeight="1">
      <c r="E8" s="102"/>
      <c r="F8" s="102"/>
      <c r="G8" s="102"/>
      <c r="H8" s="102"/>
    </row>
    <row r="9" spans="1:9" ht="15" customHeight="1">
      <c r="A9" s="61" t="s">
        <v>117</v>
      </c>
      <c r="B9" s="61"/>
      <c r="C9" s="61"/>
      <c r="D9" s="61"/>
      <c r="E9" s="61"/>
      <c r="F9" s="61"/>
      <c r="G9" s="61"/>
      <c r="H9" s="61"/>
      <c r="I9" s="61"/>
    </row>
    <row r="10" spans="1:9" ht="15" customHeight="1">
      <c r="A10" s="61" t="s">
        <v>64</v>
      </c>
      <c r="B10" s="61"/>
      <c r="C10" s="61"/>
      <c r="D10" s="61"/>
      <c r="E10" s="61"/>
      <c r="F10" s="61"/>
      <c r="G10" s="61"/>
      <c r="H10" s="61"/>
      <c r="I10" s="61"/>
    </row>
    <row r="11" spans="1:9" ht="15" customHeight="1"/>
    <row r="12" spans="1:9" ht="54.75" customHeight="1">
      <c r="A12" s="62" t="s">
        <v>118</v>
      </c>
      <c r="B12" s="62"/>
      <c r="C12" s="62"/>
      <c r="D12" s="62"/>
      <c r="E12" s="62"/>
      <c r="F12" s="62"/>
      <c r="G12" s="62"/>
      <c r="H12" s="62"/>
      <c r="I12" s="62"/>
    </row>
    <row r="13" spans="1:9" ht="12" customHeight="1">
      <c r="A13" s="62"/>
      <c r="B13" s="62"/>
      <c r="C13" s="62"/>
      <c r="D13" s="62"/>
      <c r="E13" s="62"/>
      <c r="F13" s="62"/>
      <c r="G13" s="62"/>
      <c r="H13" s="62"/>
      <c r="I13" s="62"/>
    </row>
    <row r="14" spans="1:9" ht="12" customHeight="1">
      <c r="A14" s="62"/>
      <c r="B14" s="62"/>
      <c r="C14" s="62"/>
      <c r="D14" s="62"/>
      <c r="E14" s="62"/>
      <c r="F14" s="62"/>
      <c r="G14" s="62"/>
      <c r="H14" s="62"/>
    </row>
    <row r="15" spans="1:9" ht="15" customHeight="1">
      <c r="B15" s="71" t="s">
        <v>51</v>
      </c>
      <c r="C15" s="71"/>
      <c r="D15" s="71"/>
      <c r="E15" s="71"/>
      <c r="F15" s="71"/>
      <c r="G15" s="71"/>
      <c r="H15" s="71"/>
    </row>
    <row r="16" spans="1:9" ht="15" customHeight="1">
      <c r="B16" s="71"/>
      <c r="C16" s="71"/>
      <c r="D16" s="71"/>
      <c r="E16" s="71"/>
      <c r="F16" s="71"/>
      <c r="G16" s="71"/>
      <c r="H16" s="71"/>
    </row>
    <row r="17" spans="1:9" ht="12" customHeight="1"/>
    <row r="18" spans="1:9" ht="15" customHeight="1">
      <c r="A18" s="58" t="s">
        <v>63</v>
      </c>
      <c r="C18" s="127" t="s">
        <v>55</v>
      </c>
      <c r="D18" s="128">
        <f>'【様式第2号】交付決定通知書'!D16</f>
        <v>0</v>
      </c>
      <c r="E18" s="128"/>
      <c r="F18" s="128"/>
      <c r="G18" s="58" t="s">
        <v>56</v>
      </c>
      <c r="H18" s="130"/>
      <c r="I18" s="130"/>
    </row>
    <row r="19" spans="1:9" ht="15" customHeight="1">
      <c r="C19" s="127"/>
      <c r="D19" s="128"/>
      <c r="E19" s="128"/>
      <c r="F19" s="130"/>
      <c r="G19" s="130"/>
      <c r="H19" s="130"/>
      <c r="I19" s="130"/>
    </row>
    <row r="20" spans="1:9" ht="15" customHeight="1"/>
    <row r="21" spans="1:9" ht="15" customHeight="1">
      <c r="A21" s="58" t="s">
        <v>111</v>
      </c>
      <c r="C21" s="69" t="s">
        <v>55</v>
      </c>
      <c r="D21" s="90"/>
      <c r="E21" s="71"/>
      <c r="F21" s="71"/>
      <c r="G21" s="58" t="s">
        <v>56</v>
      </c>
    </row>
    <row r="22" spans="1:9" ht="15" customHeight="1">
      <c r="C22" s="69"/>
      <c r="D22" s="90"/>
      <c r="E22" s="71"/>
      <c r="F22" s="71"/>
    </row>
    <row r="23" spans="1:9" ht="15" customHeight="1">
      <c r="C23" s="69"/>
      <c r="D23" s="90"/>
      <c r="E23" s="71"/>
      <c r="F23" s="71"/>
    </row>
    <row r="24" spans="1:9" ht="15" customHeight="1">
      <c r="A24" s="58" t="s">
        <v>112</v>
      </c>
    </row>
    <row r="25" spans="1:9" ht="15" customHeight="1">
      <c r="A25" s="69"/>
    </row>
    <row r="26" spans="1:9" ht="15" customHeight="1">
      <c r="A26" s="69"/>
    </row>
    <row r="27" spans="1:9" ht="15" customHeight="1">
      <c r="A27" s="69"/>
    </row>
    <row r="28" spans="1:9" ht="15" customHeight="1"/>
    <row r="29" spans="1:9" ht="15" customHeight="1"/>
    <row r="30" spans="1:9" ht="15" customHeight="1"/>
    <row r="31" spans="1:9" ht="15" customHeight="1"/>
    <row r="32" spans="1: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sheetData>
  <mergeCells count="12">
    <mergeCell ref="F2:H2"/>
    <mergeCell ref="A3:D3"/>
    <mergeCell ref="F3:H3"/>
    <mergeCell ref="A4:C4"/>
    <mergeCell ref="A5:C5"/>
    <mergeCell ref="F7:H7"/>
    <mergeCell ref="A9:I9"/>
    <mergeCell ref="A10:I10"/>
    <mergeCell ref="A12:I12"/>
    <mergeCell ref="B15:H15"/>
    <mergeCell ref="D18:F18"/>
    <mergeCell ref="D21:F21"/>
  </mergeCells>
  <phoneticPr fontId="1"/>
  <pageMargins left="0.51181102362204722" right="0.51181102362204722" top="0.35433070866141736" bottom="0.35433070866141736"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入力フォーム</vt:lpstr>
      <vt:lpstr>リスト（編集禁止）</vt:lpstr>
      <vt:lpstr>【様式第1号】申請書兼請求書</vt:lpstr>
      <vt:lpstr>【様式第2号】交付決定通知書</vt:lpstr>
      <vt:lpstr>【様式第3号】交付決定取消通知書兼返還命令書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藤原  華寿磨</cp:lastModifiedBy>
  <cp:lastPrinted>2023-12-15T05:59:00Z</cp:lastPrinted>
  <dcterms:created xsi:type="dcterms:W3CDTF">2022-10-06T02:26:37Z</dcterms:created>
  <dcterms:modified xsi:type="dcterms:W3CDTF">2025-04-11T07:44:32Z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2025-04-11T07:44:32Z</vt:filetime>
  </property>
</Properties>
</file>