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amano-fs01\tamano-fs01\70004_社会教育課\91030100_社会教育係\12 奨学金\R7奨学金\玉野市奨学金\"/>
    </mc:Choice>
  </mc:AlternateContent>
  <workbookProtection workbookAlgorithmName="SHA-512" workbookHashValue="GRCbfdpotW/MwKw9MDn4RO5a2yHYP0ugIvCb9YvMOAApSD5mPpQa8xC/nsKLEx9MCpDPKSrWnJEPHU2mYNDiNQ==" workbookSaltValue="DlEiZ3DNi9q1P5Bbcl3FRw==" workbookSpinCount="100000" lockStructure="1"/>
  <bookViews>
    <workbookView xWindow="0" yWindow="0" windowWidth="28800" windowHeight="13515"/>
  </bookViews>
  <sheets>
    <sheet name="判定表" sheetId="1" r:id="rId1"/>
  </sheets>
  <definedNames>
    <definedName name="_xlnm.Print_Area" localSheetId="0">判定表!$A$1:$X$18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11" i="1" s="1"/>
</calcChain>
</file>

<file path=xl/sharedStrings.xml><?xml version="1.0" encoding="utf-8"?>
<sst xmlns="http://schemas.openxmlformats.org/spreadsheetml/2006/main" count="21" uniqueCount="15">
  <si>
    <t>算定基準額</t>
    <rPh sb="0" eb="2">
      <t>サンテイ</t>
    </rPh>
    <rPh sb="2" eb="5">
      <t>キジュンガク</t>
    </rPh>
    <phoneticPr fontId="1"/>
  </si>
  <si>
    <t>課税基準額</t>
    <rPh sb="0" eb="2">
      <t>カゼイ</t>
    </rPh>
    <rPh sb="2" eb="5">
      <t>キジュンガク</t>
    </rPh>
    <phoneticPr fontId="1"/>
  </si>
  <si>
    <t>扶養(子ども)</t>
    <rPh sb="0" eb="2">
      <t>フヨウ</t>
    </rPh>
    <rPh sb="3" eb="4">
      <t>コ</t>
    </rPh>
    <phoneticPr fontId="1"/>
  </si>
  <si>
    <t>ひとり親</t>
    <rPh sb="3" eb="4">
      <t>オヤ</t>
    </rPh>
    <phoneticPr fontId="1"/>
  </si>
  <si>
    <t>=</t>
    <phoneticPr fontId="1"/>
  </si>
  <si>
    <t>×</t>
    <phoneticPr fontId="1"/>
  </si>
  <si>
    <t>-</t>
    <phoneticPr fontId="1"/>
  </si>
  <si>
    <t>(</t>
    <phoneticPr fontId="1"/>
  </si>
  <si>
    <t>)</t>
    <phoneticPr fontId="1"/>
  </si>
  <si>
    <t>生計維持者2人分</t>
    <rPh sb="0" eb="2">
      <t>セイケイ</t>
    </rPh>
    <rPh sb="2" eb="4">
      <t>イジ</t>
    </rPh>
    <rPh sb="4" eb="5">
      <t>シャ</t>
    </rPh>
    <rPh sb="6" eb="7">
      <t>ニン</t>
    </rPh>
    <rPh sb="7" eb="8">
      <t>ブン</t>
    </rPh>
    <phoneticPr fontId="1"/>
  </si>
  <si>
    <t>189,400以下なら対象</t>
    <rPh sb="7" eb="9">
      <t>イカ</t>
    </rPh>
    <rPh sb="11" eb="13">
      <t>タイショウ</t>
    </rPh>
    <phoneticPr fontId="1"/>
  </si>
  <si>
    <t>判定</t>
    <rPh sb="0" eb="2">
      <t>ハンテイ</t>
    </rPh>
    <phoneticPr fontId="1"/>
  </si>
  <si>
    <t>※市町村民税所得割が非課税の人は、 この計算式にかかわらず、貸与額算定基準額が0円（認定）となります。</t>
    <rPh sb="42" eb="44">
      <t>ニンテイ</t>
    </rPh>
    <phoneticPr fontId="1"/>
  </si>
  <si>
    <t>〈家計基準〉</t>
    <rPh sb="1" eb="3">
      <t>カケイ</t>
    </rPh>
    <rPh sb="3" eb="5">
      <t>キジュン</t>
    </rPh>
    <phoneticPr fontId="1"/>
  </si>
  <si>
    <t>私立大学・自宅外通学</t>
    <rPh sb="0" eb="2">
      <t>シリツ</t>
    </rPh>
    <rPh sb="2" eb="4">
      <t>ダイガク</t>
    </rPh>
    <rPh sb="5" eb="7">
      <t>ジタク</t>
    </rPh>
    <rPh sb="7" eb="8">
      <t>ガイ</t>
    </rPh>
    <rPh sb="8" eb="10">
      <t>ツウガク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</si>
</sst>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3.5"/>
      <color rgb="FF333333"/>
      <name val="メイリオ"/>
      <family val="3"/>
      <charset val="128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rgb="FFFF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2" fillId="0" borderId="0" xfId="0" applyFont="1">
      <alignment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</xf>
    <xf numFmtId="0" fontId="0" fillId="0" borderId="11" xfId="0" applyBorder="1" applyProtection="1">
      <alignment vertical="center"/>
    </xf>
    <xf numFmtId="3" fontId="0" fillId="0" borderId="0" xfId="0" applyNumberFormat="1" applyBorder="1" applyAlignment="1" applyProtection="1">
      <alignment horizontal="center" vertical="center"/>
      <protection locked="0"/>
    </xf>
    <xf numFmtId="0" fontId="3" fillId="0" borderId="13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S$6" noThreeD="1"/>
</file>

<file path=xl/ctrlProps/ctrlProp2.xml><?xml version="1.0" encoding="utf-8"?>
<formControlPr xmlns="http://schemas.microsoft.com/office/spreadsheetml/2009/9/main" objectType="CheckBox" fmlaLink="$U$6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5</xdr:row>
      <xdr:rowOff>38100</xdr:rowOff>
    </xdr:from>
    <xdr:to>
      <xdr:col>2</xdr:col>
      <xdr:colOff>419100</xdr:colOff>
      <xdr:row>6</xdr:row>
      <xdr:rowOff>152400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1057275" y="1219200"/>
          <a:ext cx="0" cy="152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18</xdr:col>
      <xdr:colOff>152400</xdr:colOff>
      <xdr:row>4</xdr:row>
      <xdr:rowOff>9525</xdr:rowOff>
    </xdr:from>
    <xdr:to>
      <xdr:col>19</xdr:col>
      <xdr:colOff>88901</xdr:colOff>
      <xdr:row>5</xdr:row>
      <xdr:rowOff>0</xdr:rowOff>
    </xdr:to>
    <xdr:sp macro="" textlink="">
      <xdr:nvSpPr>
        <xdr:cNvPr id="3" name="Check Box 5" hidden="1">
          <a:extLst>
            <a:ext uri="{63B3BB69-23CF-44E3-9099-C40C66FF867C}">
              <a14:compatExt xmlns:a14="http://schemas.microsoft.com/office/drawing/2010/main" spid="_x0000_s2053"/>
            </a:ext>
            <a:ext uri="{FF2B5EF4-FFF2-40B4-BE49-F238E27FC236}">
              <a16:creationId xmlns:a16="http://schemas.microsoft.com/office/drawing/2014/main" id="{388D3003-4FE7-B51D-8260-3464843724F7}"/>
            </a:ext>
          </a:extLst>
        </xdr:cNvPr>
        <xdr:cNvSpPr/>
      </xdr:nvSpPr>
      <xdr:spPr bwMode="auto">
        <a:xfrm>
          <a:off x="6381750" y="981075"/>
          <a:ext cx="631826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152400</xdr:colOff>
      <xdr:row>4</xdr:row>
      <xdr:rowOff>9525</xdr:rowOff>
    </xdr:from>
    <xdr:to>
      <xdr:col>21</xdr:col>
      <xdr:colOff>161925</xdr:colOff>
      <xdr:row>5</xdr:row>
      <xdr:rowOff>0</xdr:rowOff>
    </xdr:to>
    <xdr:sp macro="" textlink="">
      <xdr:nvSpPr>
        <xdr:cNvPr id="4" name="Check Box 6" hidden="1">
          <a:extLst>
            <a:ext uri="{63B3BB69-23CF-44E3-9099-C40C66FF867C}">
              <a14:compatExt xmlns:a14="http://schemas.microsoft.com/office/drawing/2010/main" spid="_x0000_s2054"/>
            </a:ext>
            <a:ext uri="{FF2B5EF4-FFF2-40B4-BE49-F238E27FC236}">
              <a16:creationId xmlns:a16="http://schemas.microsoft.com/office/drawing/2014/main" id="{A6875D79-6797-8456-278E-3C03A48010EC}"/>
            </a:ext>
          </a:extLst>
        </xdr:cNvPr>
        <xdr:cNvSpPr/>
      </xdr:nvSpPr>
      <xdr:spPr bwMode="auto">
        <a:xfrm>
          <a:off x="7258050" y="981075"/>
          <a:ext cx="6381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4</xdr:row>
          <xdr:rowOff>9525</xdr:rowOff>
        </xdr:from>
        <xdr:to>
          <xdr:col>19</xdr:col>
          <xdr:colOff>95250</xdr:colOff>
          <xdr:row>5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4</xdr:row>
          <xdr:rowOff>9525</xdr:rowOff>
        </xdr:from>
        <xdr:to>
          <xdr:col>21</xdr:col>
          <xdr:colOff>161925</xdr:colOff>
          <xdr:row>5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W14"/>
  <sheetViews>
    <sheetView tabSelected="1" zoomScale="130" zoomScaleNormal="130" workbookViewId="0">
      <selection activeCell="Z11" sqref="Z11"/>
    </sheetView>
  </sheetViews>
  <sheetFormatPr defaultRowHeight="18.75" x14ac:dyDescent="0.4"/>
  <cols>
    <col min="1" max="1" width="3.75" customWidth="1"/>
    <col min="2" max="2" width="4.625" customWidth="1"/>
    <col min="3" max="3" width="11.125" bestFit="1" customWidth="1"/>
    <col min="4" max="4" width="2.875" bestFit="1" customWidth="1"/>
    <col min="5" max="5" width="11" bestFit="1" customWidth="1"/>
    <col min="6" max="6" width="3.375" bestFit="1" customWidth="1"/>
    <col min="7" max="7" width="4.875" bestFit="1" customWidth="1"/>
    <col min="8" max="8" width="2.375" bestFit="1" customWidth="1"/>
    <col min="9" max="9" width="2.375" customWidth="1"/>
    <col min="10" max="10" width="2.25" bestFit="1" customWidth="1"/>
    <col min="12" max="12" width="2.375" bestFit="1" customWidth="1"/>
    <col min="13" max="13" width="3.5" bestFit="1" customWidth="1"/>
    <col min="14" max="14" width="2.25" bestFit="1" customWidth="1"/>
    <col min="15" max="15" width="3.375" bestFit="1" customWidth="1"/>
    <col min="16" max="16" width="8" bestFit="1" customWidth="1"/>
    <col min="17" max="17" width="2.25" bestFit="1" customWidth="1"/>
    <col min="18" max="18" width="2.375" bestFit="1" customWidth="1"/>
    <col min="19" max="19" width="9.125" bestFit="1" customWidth="1"/>
    <col min="20" max="20" width="2.375" bestFit="1" customWidth="1"/>
    <col min="21" max="21" width="8.25" bestFit="1" customWidth="1"/>
    <col min="23" max="23" width="5" customWidth="1"/>
  </cols>
  <sheetData>
    <row r="2" spans="2:23" ht="19.5" thickBot="1" x14ac:dyDescent="0.45">
      <c r="C2" t="s">
        <v>13</v>
      </c>
    </row>
    <row r="3" spans="2:23" x14ac:dyDescent="0.4"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3"/>
    </row>
    <row r="4" spans="2:23" ht="19.5" thickBot="1" x14ac:dyDescent="0.45">
      <c r="B4" s="4"/>
      <c r="C4" s="5" t="s">
        <v>0</v>
      </c>
      <c r="D4" s="6"/>
      <c r="E4" s="6" t="s">
        <v>1</v>
      </c>
      <c r="F4" s="6"/>
      <c r="G4" s="6"/>
      <c r="H4" s="6"/>
      <c r="I4" s="6"/>
      <c r="J4" s="6"/>
      <c r="K4" s="6" t="s">
        <v>2</v>
      </c>
      <c r="L4" s="6"/>
      <c r="M4" s="6"/>
      <c r="N4" s="6"/>
      <c r="O4" s="6"/>
      <c r="P4" s="6"/>
      <c r="Q4" s="6"/>
      <c r="R4" s="6"/>
      <c r="S4" s="6" t="s">
        <v>3</v>
      </c>
      <c r="T4" s="6"/>
      <c r="U4" s="6" t="s">
        <v>14</v>
      </c>
      <c r="V4" s="6"/>
      <c r="W4" s="7"/>
    </row>
    <row r="5" spans="2:23" ht="19.5" thickBot="1" x14ac:dyDescent="0.45">
      <c r="B5" s="8"/>
      <c r="C5" s="18">
        <f>E5*0.06-(MAX((K5-2),0)*40000)-IF(S6=TRUE,40000,0)-IF(U6=TRUE,22000,0)</f>
        <v>0</v>
      </c>
      <c r="D5" s="9" t="s">
        <v>4</v>
      </c>
      <c r="E5" s="16"/>
      <c r="F5" s="9" t="s">
        <v>5</v>
      </c>
      <c r="G5" s="10">
        <v>0.06</v>
      </c>
      <c r="H5" s="6" t="s">
        <v>6</v>
      </c>
      <c r="I5" s="9" t="s">
        <v>7</v>
      </c>
      <c r="J5" s="9" t="s">
        <v>7</v>
      </c>
      <c r="K5" s="17"/>
      <c r="L5" s="9" t="s">
        <v>6</v>
      </c>
      <c r="M5" s="9">
        <v>2</v>
      </c>
      <c r="N5" s="9" t="s">
        <v>8</v>
      </c>
      <c r="O5" s="9" t="s">
        <v>5</v>
      </c>
      <c r="P5" s="11">
        <v>40000</v>
      </c>
      <c r="Q5" s="9" t="s">
        <v>8</v>
      </c>
      <c r="R5" s="9" t="s">
        <v>6</v>
      </c>
      <c r="S5" s="6"/>
      <c r="T5" s="9" t="s">
        <v>6</v>
      </c>
      <c r="U5" s="6"/>
      <c r="V5" s="6"/>
      <c r="W5" s="7"/>
    </row>
    <row r="6" spans="2:23" hidden="1" x14ac:dyDescent="0.4">
      <c r="B6" s="4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20" t="b">
        <v>0</v>
      </c>
      <c r="T6" s="6"/>
      <c r="U6" s="20" t="b">
        <v>0</v>
      </c>
      <c r="V6" s="6"/>
      <c r="W6" s="7"/>
    </row>
    <row r="7" spans="2:23" x14ac:dyDescent="0.4">
      <c r="B7" s="4"/>
      <c r="C7" s="6"/>
      <c r="D7" s="6"/>
      <c r="E7" s="6" t="s">
        <v>9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7"/>
    </row>
    <row r="8" spans="2:23" x14ac:dyDescent="0.4">
      <c r="B8" s="4"/>
      <c r="C8" s="6" t="s">
        <v>10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7"/>
    </row>
    <row r="9" spans="2:23" x14ac:dyDescent="0.4">
      <c r="B9" s="4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7"/>
    </row>
    <row r="10" spans="2:23" ht="19.5" thickBot="1" x14ac:dyDescent="0.45">
      <c r="B10" s="4"/>
      <c r="C10" s="6" t="s">
        <v>11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7"/>
    </row>
    <row r="11" spans="2:23" ht="19.5" thickBot="1" x14ac:dyDescent="0.45">
      <c r="B11" s="4"/>
      <c r="C11" s="19" t="str">
        <f>IF(E5="","",IF(AND(C5&lt;=189400),"認定","不認定"))</f>
        <v/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7"/>
    </row>
    <row r="12" spans="2:23" ht="19.5" thickBot="1" x14ac:dyDescent="0.45">
      <c r="B12" s="12"/>
      <c r="C12" s="13"/>
      <c r="D12" s="13"/>
      <c r="E12" s="13"/>
      <c r="F12" s="13"/>
      <c r="G12" s="21" t="s">
        <v>12</v>
      </c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4"/>
    </row>
    <row r="14" spans="2:23" ht="21.75" x14ac:dyDescent="0.4">
      <c r="E14" s="15"/>
    </row>
  </sheetData>
  <sheetProtection algorithmName="SHA-512" hashValue="68t5v4TGzpdfBZnv5vtFbif3fHT+n4yNPkBoD+lxbcAO3ofXkX9wqaLoUc8sgU5/sxm72iaVz6MLqR4SeeLHzA==" saltValue="qNmz2vnOvMVTnIW5OP7Ugw==" spinCount="100000" sheet="1" scenarios="1"/>
  <phoneticPr fontId="1"/>
  <pageMargins left="0.7" right="0.7" top="0.75" bottom="0.75" header="0.3" footer="0.3"/>
  <pageSetup paperSize="9" scale="9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18</xdr:col>
                    <xdr:colOff>152400</xdr:colOff>
                    <xdr:row>4</xdr:row>
                    <xdr:rowOff>9525</xdr:rowOff>
                  </from>
                  <to>
                    <xdr:col>19</xdr:col>
                    <xdr:colOff>95250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20</xdr:col>
                    <xdr:colOff>152400</xdr:colOff>
                    <xdr:row>4</xdr:row>
                    <xdr:rowOff>9525</xdr:rowOff>
                  </from>
                  <to>
                    <xdr:col>21</xdr:col>
                    <xdr:colOff>161925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判定表</vt:lpstr>
      <vt:lpstr>判定表!Print_Area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繁 真樹</dc:creator>
  <cp:lastModifiedBy>繁 真樹</cp:lastModifiedBy>
  <dcterms:created xsi:type="dcterms:W3CDTF">2025-02-05T04:09:33Z</dcterms:created>
  <dcterms:modified xsi:type="dcterms:W3CDTF">2025-06-03T09:30:25Z</dcterms:modified>
  <cp:contentStatus/>
</cp:coreProperties>
</file>