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<sst xmlns="http://schemas.openxmlformats.org/spreadsheetml/2006/main" xmlns:r="http://schemas.openxmlformats.org/officeDocument/2006/relationships" count="24" uniqueCount="24">
  <si>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</si>
  <si>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</si>
  <si>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</si>
  <si>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</si>
  <si>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</si>
  <si>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</si>
  <si>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</si>
  <si>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</si>
  <si>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</si>
  <si>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</si>
  <si>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↑　×補助率（１／２）</t>
    <rPh sb="3" eb="6">
      <t>ホジョリツ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</si>
  <si>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</si>
  <si>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</si>
  <si>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</si>
  <si>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小計⑤</t>
    <rPh sb="0" eb="2">
      <t>ショウケイ</t>
    </rPh>
    <phoneticPr fontId="1"/>
  </si>
  <si>
    <t>Ｂ人材育成 - 技能検定</t>
    <rPh sb="1" eb="3">
      <t>ジンザイ</t>
    </rPh>
    <rPh sb="3" eb="5">
      <t>イクセイ</t>
    </rPh>
    <rPh sb="8" eb="10">
      <t>ギノウ</t>
    </rPh>
    <rPh sb="10" eb="12">
      <t>ケンテイ</t>
    </rPh>
    <phoneticPr fontId="1"/>
  </si>
  <si>
    <t>玉野市中小企業人材確保支援事業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カクホ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</si>
  <si>
    <t>小計④</t>
    <rPh sb="0" eb="2">
      <t>ショウケイ</t>
    </rPh>
    <phoneticPr fontId="1"/>
  </si>
  <si>
    <t>技能検定③</t>
    <rPh sb="0" eb="2">
      <t>ギノウ</t>
    </rPh>
    <rPh sb="2" eb="4">
      <t>ケンテイ</t>
    </rPh>
    <phoneticPr fontId="1"/>
  </si>
  <si>
    <t>技能検定①</t>
    <rPh sb="0" eb="2">
      <t>ギノウ</t>
    </rPh>
    <rPh sb="2" eb="4">
      <t>ケンテイ</t>
    </rPh>
    <phoneticPr fontId="1"/>
  </si>
  <si>
    <t>技能検定②</t>
    <rPh sb="0" eb="2">
      <t>ギノウ</t>
    </rPh>
    <rPh sb="2" eb="4">
      <t>ケンテイ</t>
    </rPh>
    <phoneticPr fontId="1"/>
  </si>
  <si>
    <t>技能検定④</t>
    <rPh sb="0" eb="2">
      <t>ギノウ</t>
    </rPh>
    <rPh sb="2" eb="4">
      <t>ケンテイ</t>
    </rPh>
    <phoneticPr fontId="1"/>
  </si>
  <si>
    <t>技能検定⑤</t>
    <rPh sb="0" eb="2">
      <t>ギノウ</t>
    </rPh>
    <rPh sb="2" eb="4">
      <t>ケンテイ</t>
    </rPh>
    <phoneticPr fontId="1"/>
  </si>
  <si>
    <t>技能検定⑥</t>
    <rPh sb="0" eb="2">
      <t>ギノウ</t>
    </rPh>
    <rPh sb="2" eb="4">
      <t>ケンテイ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</si>
</sst>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workbookViewId="0">
      <selection activeCell="C5" sqref="C5:D5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8" t="s">
        <v>15</v>
      </c>
    </row>
    <row r="2" spans="2:11" ht="18.75" customHeight="1">
      <c r="B2" s="3" t="s">
        <v>16</v>
      </c>
    </row>
    <row r="3" spans="2:11" ht="18.75" customHeight="1"/>
    <row r="4" spans="2:11" ht="18.75" customHeight="1">
      <c r="C4" s="5" t="s">
        <v>6</v>
      </c>
      <c r="D4" s="12">
        <f>IF(I4=1,IF(ROUNDDOWN((D6/2),-3)&gt;200000,200000,ROUNDDOWN((D6/2),-3)),IF(ROUNDDOWN((D6/2),-3)&gt;100000,100000,ROUNDDOWN((D6/2),-3)))</f>
        <v>0</v>
      </c>
      <c r="I4" s="20"/>
      <c r="J4" s="21" t="s">
        <v>8</v>
      </c>
      <c r="K4" s="1" t="s">
        <v>11</v>
      </c>
    </row>
    <row r="5" spans="2:11" ht="18.75" customHeight="1">
      <c r="C5" s="6" t="s">
        <v>10</v>
      </c>
      <c r="D5" s="6"/>
    </row>
    <row r="6" spans="2:11" ht="18.75" customHeight="1">
      <c r="C6" s="7" t="s">
        <v>9</v>
      </c>
      <c r="D6" s="13">
        <f>E15+E23+E31+E48+E56+E64</f>
        <v>0</v>
      </c>
    </row>
    <row r="7" spans="2:11" ht="18.75" customHeight="1">
      <c r="C7" s="7" t="s">
        <v>3</v>
      </c>
      <c r="D7" s="13">
        <f>D15+D23+D31+D48+D56+D64</f>
        <v>0</v>
      </c>
    </row>
    <row r="9" spans="2:11" ht="26.25" customHeight="1">
      <c r="B9" s="4" t="s">
        <v>19</v>
      </c>
      <c r="C9" s="8" t="s">
        <v>1</v>
      </c>
      <c r="D9" s="14" t="s">
        <v>5</v>
      </c>
      <c r="E9" s="14" t="s">
        <v>7</v>
      </c>
      <c r="F9" s="8" t="s">
        <v>0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19"/>
    </row>
    <row r="17" spans="2:6" ht="26.25" customHeight="1">
      <c r="B17" s="4" t="s">
        <v>20</v>
      </c>
      <c r="C17" s="8" t="s">
        <v>1</v>
      </c>
      <c r="D17" s="14" t="s">
        <v>5</v>
      </c>
      <c r="E17" s="14" t="s">
        <v>7</v>
      </c>
      <c r="F17" s="8" t="s">
        <v>0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13</v>
      </c>
      <c r="D23" s="13">
        <f>SUM(D18:D22)</f>
        <v>0</v>
      </c>
      <c r="E23" s="13">
        <f>SUM(E18:E22)</f>
        <v>0</v>
      </c>
      <c r="F23" s="19"/>
    </row>
    <row r="25" spans="2:6" ht="26.25" customHeight="1">
      <c r="B25" s="4" t="s">
        <v>18</v>
      </c>
      <c r="C25" s="8" t="s">
        <v>1</v>
      </c>
      <c r="D25" s="14" t="s">
        <v>5</v>
      </c>
      <c r="E25" s="14" t="s">
        <v>7</v>
      </c>
      <c r="F25" s="8" t="s">
        <v>0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12</v>
      </c>
      <c r="D31" s="13">
        <f>SUM(D26:D30)</f>
        <v>0</v>
      </c>
      <c r="E31" s="13">
        <f>SUM(E26:E30)</f>
        <v>0</v>
      </c>
      <c r="F31" s="19"/>
    </row>
    <row r="42" spans="2:6" ht="26.25" customHeight="1">
      <c r="B42" s="4" t="s">
        <v>21</v>
      </c>
      <c r="C42" s="8" t="s">
        <v>1</v>
      </c>
      <c r="D42" s="14" t="s">
        <v>5</v>
      </c>
      <c r="E42" s="14" t="s">
        <v>7</v>
      </c>
      <c r="F42" s="8" t="s">
        <v>0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17</v>
      </c>
      <c r="D48" s="13">
        <f>SUM(D43:D47)</f>
        <v>0</v>
      </c>
      <c r="E48" s="13">
        <f>SUM(E43:E47)</f>
        <v>0</v>
      </c>
      <c r="F48" s="19"/>
    </row>
    <row r="50" spans="2:6" ht="26.25" customHeight="1">
      <c r="B50" s="4" t="s">
        <v>22</v>
      </c>
      <c r="C50" s="8" t="s">
        <v>1</v>
      </c>
      <c r="D50" s="14" t="s">
        <v>5</v>
      </c>
      <c r="E50" s="14" t="s">
        <v>7</v>
      </c>
      <c r="F50" s="8" t="s">
        <v>0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14</v>
      </c>
      <c r="D56" s="13">
        <f>SUM(D51:D55)</f>
        <v>0</v>
      </c>
      <c r="E56" s="13">
        <f>SUM(E51:E55)</f>
        <v>0</v>
      </c>
      <c r="F56" s="19"/>
    </row>
    <row r="58" spans="2:6" ht="26.25" customHeight="1">
      <c r="B58" s="4" t="s">
        <v>23</v>
      </c>
      <c r="C58" s="8" t="s">
        <v>1</v>
      </c>
      <c r="D58" s="14" t="s">
        <v>5</v>
      </c>
      <c r="E58" s="14" t="s">
        <v>7</v>
      </c>
      <c r="F58" s="8" t="s">
        <v>0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2</v>
      </c>
      <c r="D64" s="13">
        <f>SUM(D59:D63)</f>
        <v>0</v>
      </c>
      <c r="E64" s="13">
        <f>SUM(E59:E63)</f>
        <v>0</v>
      </c>
      <c r="F64" s="19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2026-03-27T01:11:23Z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2026-03-27T01:11:23Z</vt:filetime>
  </property>
</Properties>
</file>