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filterPrivacy="1"/>
  <bookViews>
    <workbookView xWindow="0" yWindow="0" windowWidth="28800" windowHeight="11085"/>
  </bookViews>
  <sheets>
    <sheet name="事業収支精算書" sheetId="2" r:id="rId1"/>
    <sheet name="収支精算内訳書" sheetId="3" r:id="rId2"/>
  </sheets>
  <definedNames>
    <definedName name="_xlnm.Print_Area" localSheetId="0">事業収支精算書!$A$1:$F$39</definedName>
    <definedName name="_xlnm.Print_Area" localSheetId="1">収支精算内訳書!$A$1:$H$70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<sst xmlns="http://schemas.openxmlformats.org/spreadsheetml/2006/main" xmlns:r="http://schemas.openxmlformats.org/officeDocument/2006/relationships" count="88" uniqueCount="88">
  <si>
    <t>保険料</t>
    <rPh sb="0" eb="3">
      <t>ホケンリョウ</t>
    </rPh>
    <phoneticPr fontId="2"/>
  </si>
  <si>
    <t>消耗品費</t>
    <rPh sb="0" eb="3">
      <t>ショウモウヒン</t>
    </rPh>
    <rPh sb="3" eb="4">
      <t>ヒ</t>
    </rPh>
    <phoneticPr fontId="2"/>
  </si>
  <si>
    <t>①　決　算　額</t>
    <rPh sb="2" eb="3">
      <t>ケツ</t>
    </rPh>
    <rPh sb="4" eb="5">
      <t>サン</t>
    </rPh>
    <rPh sb="6" eb="7">
      <t>ガク</t>
    </rPh>
    <phoneticPr fontId="2"/>
  </si>
  <si>
    <t>収入総額</t>
    <rPh sb="0" eb="2">
      <t>シュウニュウ</t>
    </rPh>
    <rPh sb="2" eb="4">
      <t>ソウガク</t>
    </rPh>
    <phoneticPr fontId="2"/>
  </si>
  <si>
    <r>
      <rPr>
        <b/>
        <u/>
        <sz val="11"/>
        <color theme="1"/>
        <rFont val="ＭＳ Ｐゴシック"/>
      </rPr>
      <t>＜補助対象経費＞</t>
    </r>
    <r>
      <rPr>
        <b/>
        <sz val="11"/>
        <color theme="1"/>
        <rFont val="ＭＳ Ｐゴシック"/>
      </rPr>
      <t>　</t>
    </r>
    <r>
      <rPr>
        <sz val="11"/>
        <color theme="1"/>
        <rFont val="ＭＳ Ｐゴシック"/>
      </rPr>
      <t>※補助の対象となる経費のみ記入してください（各費目の詳細は内訳書に記入）。
　　　　　　　　　　　　　  ※まず、①決算額を記入、補助上限欄を確認し、決算額が上限額を上回る場合は
　　　　　　　　　　　　　　　上限額を、下回る又は上限が無い場合は決算額を②申請額に記入してください。</t>
    </r>
    <rPh sb="1" eb="3">
      <t>ホジョ</t>
    </rPh>
    <rPh sb="3" eb="5">
      <t>タイショウ</t>
    </rPh>
    <rPh sb="5" eb="7">
      <t>ケイヒ</t>
    </rPh>
    <rPh sb="10" eb="12">
      <t>ホジョ</t>
    </rPh>
    <rPh sb="13" eb="15">
      <t>タイショウ</t>
    </rPh>
    <rPh sb="18" eb="20">
      <t>ケイヒ</t>
    </rPh>
    <rPh sb="22" eb="24">
      <t>キニュウ</t>
    </rPh>
    <rPh sb="31" eb="32">
      <t>カク</t>
    </rPh>
    <rPh sb="32" eb="34">
      <t>ヒモク</t>
    </rPh>
    <rPh sb="35" eb="37">
      <t>ショウサイ</t>
    </rPh>
    <rPh sb="38" eb="41">
      <t>ウチワケショ</t>
    </rPh>
    <rPh sb="42" eb="44">
      <t>キニュウ</t>
    </rPh>
    <rPh sb="71" eb="73">
      <t>キニュウ</t>
    </rPh>
    <rPh sb="74" eb="76">
      <t>ホジョ</t>
    </rPh>
    <rPh sb="76" eb="78">
      <t>ジョウゲン</t>
    </rPh>
    <rPh sb="78" eb="79">
      <t>ラン</t>
    </rPh>
    <rPh sb="88" eb="91">
      <t>ジョウゲンガク</t>
    </rPh>
    <rPh sb="92" eb="94">
      <t>ウワマワ</t>
    </rPh>
    <rPh sb="95" eb="97">
      <t>バアイ</t>
    </rPh>
    <rPh sb="114" eb="117">
      <t>ジョウゲンガク</t>
    </rPh>
    <rPh sb="119" eb="121">
      <t>シタマワ</t>
    </rPh>
    <rPh sb="122" eb="123">
      <t>マタ</t>
    </rPh>
    <rPh sb="124" eb="126">
      <t>ジョウゲン</t>
    </rPh>
    <rPh sb="127" eb="128">
      <t>ナ</t>
    </rPh>
    <rPh sb="129" eb="131">
      <t>バアイ</t>
    </rPh>
    <rPh sb="137" eb="140">
      <t>シンセイガク</t>
    </rPh>
    <rPh sb="141" eb="143">
      <t>キニュウ</t>
    </rPh>
    <phoneticPr fontId="2"/>
  </si>
  <si>
    <t>事業収入</t>
    <rPh sb="0" eb="2">
      <t>ジギョウ</t>
    </rPh>
    <rPh sb="2" eb="4">
      <t>シュウニュウ</t>
    </rPh>
    <phoneticPr fontId="2"/>
  </si>
  <si>
    <t>Ⓑ</t>
  </si>
  <si>
    <t>備品費</t>
    <rPh sb="0" eb="3">
      <t>ビヒンヒ</t>
    </rPh>
    <phoneticPr fontId="2"/>
  </si>
  <si>
    <r>
      <t>＜調整＞</t>
    </r>
    <r>
      <rPr>
        <b/>
        <sz val="11"/>
        <color theme="1"/>
        <rFont val="ＭＳ Ｐゴシック"/>
      </rPr>
      <t xml:space="preserve"> 　</t>
    </r>
    <r>
      <rPr>
        <b/>
        <u/>
        <sz val="11"/>
        <color theme="1"/>
        <rFont val="ＭＳ Ｐゴシック"/>
      </rPr>
      <t>※支出総額Ⓔ＜（交付申請額Ⓒ＋収入総額Ⓕ）の場合は、同額まで補助金が減額となります。</t>
    </r>
    <rPh sb="1" eb="3">
      <t>チョウセイ</t>
    </rPh>
    <phoneticPr fontId="2"/>
  </si>
  <si>
    <t>賃借料</t>
    <rPh sb="0" eb="3">
      <t>チンシャクリョウ</t>
    </rPh>
    <phoneticPr fontId="2"/>
  </si>
  <si>
    <t>広告費</t>
    <rPh sb="0" eb="3">
      <t>コウコクヒ</t>
    </rPh>
    <phoneticPr fontId="2"/>
  </si>
  <si>
    <t>燃料費</t>
    <rPh sb="0" eb="3">
      <t>ネンリョウヒ</t>
    </rPh>
    <phoneticPr fontId="2"/>
  </si>
  <si>
    <t>補助金（民間）</t>
    <rPh sb="0" eb="3">
      <t>ホジョキン</t>
    </rPh>
    <rPh sb="4" eb="6">
      <t>ミンカン</t>
    </rPh>
    <phoneticPr fontId="2"/>
  </si>
  <si>
    <t>旅費交通費</t>
    <rPh sb="0" eb="2">
      <t>リョヒ</t>
    </rPh>
    <rPh sb="2" eb="5">
      <t>コウツウヒ</t>
    </rPh>
    <phoneticPr fontId="2"/>
  </si>
  <si>
    <t>原材料費　計</t>
    <rPh sb="0" eb="4">
      <t>ゲンザイリョウヒ</t>
    </rPh>
    <rPh sb="5" eb="6">
      <t>ケイ</t>
    </rPh>
    <phoneticPr fontId="2"/>
  </si>
  <si>
    <t>通信運搬費</t>
    <rPh sb="0" eb="2">
      <t>ツウシン</t>
    </rPh>
    <rPh sb="2" eb="5">
      <t>ウンパンヒ</t>
    </rPh>
    <phoneticPr fontId="2"/>
  </si>
  <si>
    <t>委託料</t>
    <rPh sb="0" eb="3">
      <t>イタクリョウ</t>
    </rPh>
    <phoneticPr fontId="2"/>
  </si>
  <si>
    <r>
      <rPr>
        <b/>
        <u/>
        <sz val="11"/>
        <color theme="1"/>
        <rFont val="ＭＳ Ｐゴシック"/>
      </rPr>
      <t>＜補助対象外経費＞</t>
    </r>
    <r>
      <rPr>
        <b/>
        <sz val="11"/>
        <color theme="1"/>
        <rFont val="ＭＳ Ｐゴシック"/>
      </rPr>
      <t>　</t>
    </r>
    <r>
      <rPr>
        <sz val="11"/>
        <color theme="1"/>
        <rFont val="ＭＳ Ｐゴシック"/>
      </rPr>
      <t>※</t>
    </r>
    <r>
      <rPr>
        <u/>
        <sz val="11"/>
        <color theme="1"/>
        <rFont val="ＭＳ Ｐゴシック"/>
      </rPr>
      <t>補助の対象とならない経費</t>
    </r>
    <r>
      <rPr>
        <sz val="11"/>
        <color theme="1"/>
        <rFont val="ＭＳ Ｐゴシック"/>
      </rPr>
      <t>について記入してください。</t>
    </r>
    <rPh sb="1" eb="3">
      <t>ホジョ</t>
    </rPh>
    <rPh sb="3" eb="6">
      <t>タイショウガイ</t>
    </rPh>
    <rPh sb="6" eb="8">
      <t>ケイヒ</t>
    </rPh>
    <rPh sb="11" eb="13">
      <t>ホジョ</t>
    </rPh>
    <rPh sb="14" eb="16">
      <t>タイショウ</t>
    </rPh>
    <rPh sb="21" eb="23">
      <t>ケイヒ</t>
    </rPh>
    <rPh sb="27" eb="29">
      <t>キニュウ</t>
    </rPh>
    <phoneticPr fontId="2"/>
  </si>
  <si>
    <t>報償費（謝礼）</t>
    <rPh sb="0" eb="3">
      <t>ホウショウヒ</t>
    </rPh>
    <rPh sb="4" eb="6">
      <t>シャレイ</t>
    </rPh>
    <phoneticPr fontId="2"/>
  </si>
  <si>
    <t>原材料費</t>
    <rPh sb="0" eb="4">
      <t>ゲンザイリョウヒ</t>
    </rPh>
    <phoneticPr fontId="2"/>
  </si>
  <si>
    <t>その他の費用</t>
    <rPh sb="2" eb="3">
      <t>タ</t>
    </rPh>
    <rPh sb="4" eb="6">
      <t>ヒヨウ</t>
    </rPh>
    <phoneticPr fontId="2"/>
  </si>
  <si>
    <t>決　算　額</t>
    <rPh sb="0" eb="1">
      <t>ケツ</t>
    </rPh>
    <rPh sb="2" eb="3">
      <t>サン</t>
    </rPh>
    <rPh sb="4" eb="5">
      <t>ガク</t>
    </rPh>
    <phoneticPr fontId="2"/>
  </si>
  <si>
    <t>（様式３）</t>
  </si>
  <si>
    <t>補助対象経費</t>
    <rPh sb="0" eb="2">
      <t>ホジョ</t>
    </rPh>
    <rPh sb="2" eb="4">
      <t>タイショウ</t>
    </rPh>
    <rPh sb="4" eb="6">
      <t>ケイヒ</t>
    </rPh>
    <phoneticPr fontId="2"/>
  </si>
  <si>
    <t>②　申　請　額</t>
    <rPh sb="2" eb="3">
      <t>サル</t>
    </rPh>
    <rPh sb="4" eb="5">
      <t>ショウ</t>
    </rPh>
    <rPh sb="6" eb="7">
      <t>ガク</t>
    </rPh>
    <phoneticPr fontId="2"/>
  </si>
  <si>
    <t>＊備品には団体名を
 　明示してください。</t>
  </si>
  <si>
    <t>補助上限</t>
    <rPh sb="0" eb="2">
      <t>ホジョ</t>
    </rPh>
    <rPh sb="2" eb="4">
      <t>ジョウゲン</t>
    </rPh>
    <phoneticPr fontId="2"/>
  </si>
  <si>
    <t>消耗品費　計</t>
    <rPh sb="0" eb="3">
      <t>ショウモウヒン</t>
    </rPh>
    <rPh sb="3" eb="4">
      <t>ヒ</t>
    </rPh>
    <rPh sb="5" eb="6">
      <t>ケイ</t>
    </rPh>
    <phoneticPr fontId="2"/>
  </si>
  <si>
    <t>※上限：Ⓐ×50％</t>
    <rPh sb="1" eb="3">
      <t>ジョウゲン</t>
    </rPh>
    <phoneticPr fontId="2"/>
  </si>
  <si>
    <t>飲料費</t>
    <rPh sb="0" eb="2">
      <t>インリョウ</t>
    </rPh>
    <rPh sb="2" eb="3">
      <t>ヒ</t>
    </rPh>
    <phoneticPr fontId="2"/>
  </si>
  <si>
    <t>　消耗品費</t>
    <rPh sb="1" eb="3">
      <t>ショウモウ</t>
    </rPh>
    <rPh sb="3" eb="4">
      <t>ヒン</t>
    </rPh>
    <rPh sb="4" eb="5">
      <t>ヒ</t>
    </rPh>
    <phoneticPr fontId="2"/>
  </si>
  <si>
    <t>※上限：次のいずれか低額な方
・Ⓐ×10％
・事業のべ参加人数×100円</t>
    <rPh sb="1" eb="3">
      <t>ジョウゲン</t>
    </rPh>
    <rPh sb="4" eb="5">
      <t>ツギ</t>
    </rPh>
    <rPh sb="10" eb="12">
      <t>テイガク</t>
    </rPh>
    <rPh sb="13" eb="14">
      <t>ホウ</t>
    </rPh>
    <rPh sb="23" eb="25">
      <t>ジギョウ</t>
    </rPh>
    <rPh sb="27" eb="29">
      <t>サンカ</t>
    </rPh>
    <rPh sb="29" eb="31">
      <t>ニンズウ</t>
    </rPh>
    <rPh sb="35" eb="36">
      <t>エン</t>
    </rPh>
    <phoneticPr fontId="2"/>
  </si>
  <si>
    <t>計</t>
    <rPh sb="0" eb="1">
      <t>ケイ</t>
    </rPh>
    <phoneticPr fontId="2"/>
  </si>
  <si>
    <t>※上限：(宿泊費)１泊10,000円</t>
    <rPh sb="1" eb="3">
      <t>ジョウゲン</t>
    </rPh>
    <rPh sb="5" eb="8">
      <t>シュクハクヒ</t>
    </rPh>
    <rPh sb="10" eb="11">
      <t>ハク</t>
    </rPh>
    <rPh sb="17" eb="18">
      <t>エン</t>
    </rPh>
    <phoneticPr fontId="2"/>
  </si>
  <si>
    <t>Ⓐ</t>
  </si>
  <si>
    <t>Ⓕ</t>
  </si>
  <si>
    <t>明　細</t>
    <rPh sb="0" eb="1">
      <t>メイ</t>
    </rPh>
    <rPh sb="2" eb="3">
      <t>ホソ</t>
    </rPh>
    <phoneticPr fontId="2"/>
  </si>
  <si>
    <t>Ⓒ</t>
  </si>
  <si>
    <t>※使途を特定しない団体への寄付金等は記載不要</t>
    <rPh sb="1" eb="3">
      <t>シト</t>
    </rPh>
    <rPh sb="4" eb="6">
      <t>トクテイ</t>
    </rPh>
    <rPh sb="9" eb="11">
      <t>ダンタイ</t>
    </rPh>
    <rPh sb="13" eb="15">
      <t>キフ</t>
    </rPh>
    <rPh sb="15" eb="16">
      <t>キン</t>
    </rPh>
    <rPh sb="16" eb="17">
      <t>トウ</t>
    </rPh>
    <rPh sb="18" eb="20">
      <t>キサイ</t>
    </rPh>
    <rPh sb="20" eb="22">
      <t>フヨウ</t>
    </rPh>
    <phoneticPr fontId="2"/>
  </si>
  <si>
    <t>交付申請額</t>
    <rPh sb="0" eb="2">
      <t>コウフ</t>
    </rPh>
    <rPh sb="2" eb="5">
      <t>シンセイガク</t>
    </rPh>
    <phoneticPr fontId="2"/>
  </si>
  <si>
    <t>補助対象外経費</t>
    <rPh sb="0" eb="2">
      <t>ホジョ</t>
    </rPh>
    <rPh sb="2" eb="5">
      <t>タイショウガイ</t>
    </rPh>
    <rPh sb="5" eb="7">
      <t>ケイヒ</t>
    </rPh>
    <phoneticPr fontId="2"/>
  </si>
  <si>
    <t>Ⓔ</t>
  </si>
  <si>
    <r>
      <rPr>
        <b/>
        <u/>
        <sz val="11"/>
        <color theme="1"/>
        <rFont val="ＭＳ Ｐゴシック"/>
      </rPr>
      <t>＜収入＞</t>
    </r>
    <r>
      <rPr>
        <b/>
        <sz val="11"/>
        <color theme="1"/>
        <rFont val="ＭＳ Ｐゴシック"/>
      </rPr>
      <t>　</t>
    </r>
    <r>
      <rPr>
        <sz val="11"/>
        <color theme="1"/>
        <rFont val="ＭＳ Ｐゴシック"/>
      </rPr>
      <t>※当該補助金、自己負担金以外の収入について記入してください。</t>
    </r>
    <rPh sb="1" eb="3">
      <t>シュウニュウ</t>
    </rPh>
    <rPh sb="6" eb="8">
      <t>トウガイ</t>
    </rPh>
    <rPh sb="8" eb="11">
      <t>ホジョキン</t>
    </rPh>
    <rPh sb="12" eb="14">
      <t>ジコ</t>
    </rPh>
    <rPh sb="14" eb="17">
      <t>フタンキン</t>
    </rPh>
    <rPh sb="17" eb="19">
      <t>イガイ</t>
    </rPh>
    <rPh sb="20" eb="22">
      <t>シュウニュウ</t>
    </rPh>
    <rPh sb="26" eb="28">
      <t>キニュウ</t>
    </rPh>
    <phoneticPr fontId="2"/>
  </si>
  <si>
    <t>　その他の費用</t>
    <rPh sb="3" eb="4">
      <t>タ</t>
    </rPh>
    <rPh sb="5" eb="7">
      <t>ヒヨウ</t>
    </rPh>
    <phoneticPr fontId="2"/>
  </si>
  <si>
    <t>寄付金・協賛金</t>
    <rPh sb="0" eb="3">
      <t>キフキン</t>
    </rPh>
    <rPh sb="4" eb="7">
      <t>キョウサンキン</t>
    </rPh>
    <phoneticPr fontId="2"/>
  </si>
  <si>
    <t>備　考</t>
    <rPh sb="0" eb="1">
      <t>ビ</t>
    </rPh>
    <rPh sb="2" eb="3">
      <t>コウ</t>
    </rPh>
    <phoneticPr fontId="2"/>
  </si>
  <si>
    <t>※入場料、参加費等</t>
    <rPh sb="1" eb="4">
      <t>ニュウジョウリョウ</t>
    </rPh>
    <rPh sb="5" eb="8">
      <t>サンカヒ</t>
    </rPh>
    <rPh sb="8" eb="9">
      <t>トウ</t>
    </rPh>
    <phoneticPr fontId="2"/>
  </si>
  <si>
    <t>内訳他</t>
    <rPh sb="0" eb="2">
      <t>ウチワケ</t>
    </rPh>
    <rPh sb="2" eb="3">
      <t>ホカ</t>
    </rPh>
    <phoneticPr fontId="2"/>
  </si>
  <si>
    <t>※民間の補助金（例：福武教育文化振興財団）のみ記載</t>
    <rPh sb="1" eb="3">
      <t>ミンカン</t>
    </rPh>
    <rPh sb="4" eb="7">
      <t>ホジョキン</t>
    </rPh>
    <rPh sb="8" eb="9">
      <t>レイ</t>
    </rPh>
    <rPh sb="10" eb="12">
      <t>フクタケ</t>
    </rPh>
    <rPh sb="12" eb="14">
      <t>キョウイク</t>
    </rPh>
    <rPh sb="14" eb="16">
      <t>ブンカ</t>
    </rPh>
    <rPh sb="16" eb="18">
      <t>シンコウ</t>
    </rPh>
    <rPh sb="18" eb="20">
      <t>ザイダン</t>
    </rPh>
    <rPh sb="23" eb="25">
      <t>キサイ</t>
    </rPh>
    <phoneticPr fontId="2"/>
  </si>
  <si>
    <t>品　　　　　名</t>
    <rPh sb="0" eb="1">
      <t>シナ</t>
    </rPh>
    <rPh sb="6" eb="7">
      <t>メイ</t>
    </rPh>
    <phoneticPr fontId="2"/>
  </si>
  <si>
    <t>項　　　目</t>
    <rPh sb="0" eb="1">
      <t>コウ</t>
    </rPh>
    <rPh sb="4" eb="5">
      <t>メ</t>
    </rPh>
    <phoneticPr fontId="2"/>
  </si>
  <si>
    <t>　備品費</t>
    <rPh sb="1" eb="3">
      <t>ビヒン</t>
    </rPh>
    <rPh sb="3" eb="4">
      <t>ヒ</t>
    </rPh>
    <phoneticPr fontId="2"/>
  </si>
  <si>
    <t>金　額</t>
    <rPh sb="0" eb="1">
      <t>キン</t>
    </rPh>
    <rPh sb="2" eb="3">
      <t>ガク</t>
    </rPh>
    <phoneticPr fontId="2"/>
  </si>
  <si>
    <t>備品費　計</t>
    <rPh sb="2" eb="3">
      <t>ヒ</t>
    </rPh>
    <rPh sb="4" eb="5">
      <t>ケイ</t>
    </rPh>
    <phoneticPr fontId="2"/>
  </si>
  <si>
    <t>広告費　計</t>
    <rPh sb="0" eb="3">
      <t>コウコクヒ</t>
    </rPh>
    <rPh sb="4" eb="5">
      <t>ケイ</t>
    </rPh>
    <phoneticPr fontId="2"/>
  </si>
  <si>
    <t>　広告費</t>
    <rPh sb="1" eb="3">
      <t>コウコク</t>
    </rPh>
    <rPh sb="3" eb="4">
      <t>ヒ</t>
    </rPh>
    <phoneticPr fontId="2"/>
  </si>
  <si>
    <t>　旅費交通費</t>
    <rPh sb="1" eb="3">
      <t>リョヒ</t>
    </rPh>
    <rPh sb="3" eb="5">
      <t>コウツウ</t>
    </rPh>
    <rPh sb="5" eb="6">
      <t>ヒ</t>
    </rPh>
    <phoneticPr fontId="2"/>
  </si>
  <si>
    <t>旅費交通費　計</t>
    <rPh sb="0" eb="2">
      <t>リョヒ</t>
    </rPh>
    <rPh sb="2" eb="5">
      <t>コウツウヒ</t>
    </rPh>
    <rPh sb="6" eb="7">
      <t>ケイ</t>
    </rPh>
    <phoneticPr fontId="2"/>
  </si>
  <si>
    <t>　燃料費</t>
    <rPh sb="1" eb="4">
      <t>ネンリョウヒ</t>
    </rPh>
    <phoneticPr fontId="2"/>
  </si>
  <si>
    <t>燃料費　計</t>
    <rPh sb="0" eb="3">
      <t>ネンリョウヒ</t>
    </rPh>
    <rPh sb="4" eb="5">
      <t>ケイ</t>
    </rPh>
    <phoneticPr fontId="2"/>
  </si>
  <si>
    <t>　通信運搬費</t>
    <rPh sb="1" eb="3">
      <t>ツウシン</t>
    </rPh>
    <rPh sb="3" eb="5">
      <t>ウンパン</t>
    </rPh>
    <rPh sb="5" eb="6">
      <t>ヒ</t>
    </rPh>
    <phoneticPr fontId="2"/>
  </si>
  <si>
    <t>通信運搬費　計</t>
    <rPh sb="0" eb="2">
      <t>ツウシン</t>
    </rPh>
    <rPh sb="2" eb="4">
      <t>ウンパン</t>
    </rPh>
    <rPh sb="4" eb="5">
      <t>ヒ</t>
    </rPh>
    <rPh sb="6" eb="7">
      <t>ケイ</t>
    </rPh>
    <phoneticPr fontId="2"/>
  </si>
  <si>
    <t>　委託料</t>
    <rPh sb="1" eb="3">
      <t>イタク</t>
    </rPh>
    <rPh sb="3" eb="4">
      <t>リョウ</t>
    </rPh>
    <phoneticPr fontId="2"/>
  </si>
  <si>
    <t>委託料　計</t>
    <rPh sb="0" eb="3">
      <t>イタクリョウ</t>
    </rPh>
    <rPh sb="4" eb="5">
      <t>ケイ</t>
    </rPh>
    <phoneticPr fontId="2"/>
  </si>
  <si>
    <t>　保険料</t>
    <rPh sb="1" eb="3">
      <t>ホケン</t>
    </rPh>
    <rPh sb="3" eb="4">
      <t>リョウ</t>
    </rPh>
    <phoneticPr fontId="2"/>
  </si>
  <si>
    <t>保険料　計</t>
    <rPh sb="0" eb="3">
      <t>ホケンリョウ</t>
    </rPh>
    <rPh sb="4" eb="5">
      <t>ケイ</t>
    </rPh>
    <phoneticPr fontId="2"/>
  </si>
  <si>
    <t>　報償費（謝礼）</t>
    <rPh sb="1" eb="3">
      <t>ホウショウ</t>
    </rPh>
    <rPh sb="3" eb="4">
      <t>ヒ</t>
    </rPh>
    <rPh sb="5" eb="7">
      <t>シャレイ</t>
    </rPh>
    <phoneticPr fontId="2"/>
  </si>
  <si>
    <t>　賃借料</t>
    <rPh sb="1" eb="4">
      <t>チンシャクリョウ</t>
    </rPh>
    <phoneticPr fontId="2"/>
  </si>
  <si>
    <t>報償費　計</t>
    <rPh sb="0" eb="3">
      <t>ホウショウヒ</t>
    </rPh>
    <rPh sb="4" eb="5">
      <t>ケイ</t>
    </rPh>
    <phoneticPr fontId="2"/>
  </si>
  <si>
    <t>　原材料費</t>
    <rPh sb="1" eb="4">
      <t>ゲンザイリョウ</t>
    </rPh>
    <rPh sb="4" eb="5">
      <t>ヒ</t>
    </rPh>
    <phoneticPr fontId="2"/>
  </si>
  <si>
    <t>賃借料　計</t>
    <rPh sb="0" eb="3">
      <t>チンシャクリョウ</t>
    </rPh>
    <rPh sb="4" eb="5">
      <t>ケイ</t>
    </rPh>
    <phoneticPr fontId="2"/>
  </si>
  <si>
    <t xml:space="preserve">  飲料費</t>
    <rPh sb="2" eb="4">
      <t>インリョウ</t>
    </rPh>
    <rPh sb="4" eb="5">
      <t>ヒ</t>
    </rPh>
    <phoneticPr fontId="2"/>
  </si>
  <si>
    <t>飲料費　計</t>
    <rPh sb="0" eb="2">
      <t>インリョウ</t>
    </rPh>
    <rPh sb="2" eb="3">
      <t>ヒ</t>
    </rPh>
    <rPh sb="4" eb="5">
      <t>ケイ</t>
    </rPh>
    <phoneticPr fontId="2"/>
  </si>
  <si>
    <t>その他の費用　計</t>
    <rPh sb="2" eb="3">
      <t>タ</t>
    </rPh>
    <rPh sb="4" eb="6">
      <t>ヒヨウ</t>
    </rPh>
    <rPh sb="7" eb="8">
      <t>ケイ</t>
    </rPh>
    <phoneticPr fontId="2"/>
  </si>
  <si>
    <t>補助対象経費　総額</t>
    <rPh sb="0" eb="2">
      <t>ホジョ</t>
    </rPh>
    <rPh sb="2" eb="4">
      <t>タイショウ</t>
    </rPh>
    <rPh sb="4" eb="6">
      <t>ケイヒ</t>
    </rPh>
    <rPh sb="7" eb="9">
      <t>ソウガク</t>
    </rPh>
    <phoneticPr fontId="2"/>
  </si>
  <si>
    <t>差引補助金額</t>
    <rPh sb="0" eb="2">
      <t>サシヒキ</t>
    </rPh>
    <rPh sb="2" eb="4">
      <t>ホジョ</t>
    </rPh>
    <rPh sb="4" eb="6">
      <t>キンガク</t>
    </rPh>
    <phoneticPr fontId="2"/>
  </si>
  <si>
    <t>事業収支精算書</t>
    <rPh sb="0" eb="2">
      <t>ジギョウ</t>
    </rPh>
    <rPh sb="2" eb="4">
      <t>シュウシ</t>
    </rPh>
    <rPh sb="4" eb="7">
      <t>セイサンショ</t>
    </rPh>
    <phoneticPr fontId="2"/>
  </si>
  <si>
    <t>　収支精算内訳書No.１</t>
    <rPh sb="1" eb="3">
      <t>シュウシ</t>
    </rPh>
    <rPh sb="3" eb="5">
      <t>セイサン</t>
    </rPh>
    <rPh sb="5" eb="6">
      <t>ナイ</t>
    </rPh>
    <rPh sb="6" eb="7">
      <t>ヤク</t>
    </rPh>
    <rPh sb="7" eb="8">
      <t>ショ</t>
    </rPh>
    <phoneticPr fontId="2"/>
  </si>
  <si>
    <t>収支精算内訳書No.2</t>
    <rPh sb="0" eb="2">
      <t>シュウシ</t>
    </rPh>
    <rPh sb="2" eb="4">
      <t>セイサン</t>
    </rPh>
    <rPh sb="4" eb="5">
      <t>ナイ</t>
    </rPh>
    <rPh sb="5" eb="6">
      <t>ヤク</t>
    </rPh>
    <rPh sb="6" eb="7">
      <t>ショ</t>
    </rPh>
    <phoneticPr fontId="2"/>
  </si>
  <si>
    <t>※上限：Ⓐ×20％</t>
    <rPh sb="1" eb="3">
      <t>ジョウゲン</t>
    </rPh>
    <phoneticPr fontId="2"/>
  </si>
  <si>
    <t>＊機材の燃料消費量を
　 考慮した額を 「内訳他」
　 に 記載してください。</t>
    <rPh sb="17" eb="18">
      <t>ガク</t>
    </rPh>
    <phoneticPr fontId="2"/>
  </si>
  <si>
    <t>※上限：5万円／1回</t>
    <rPh sb="1" eb="3">
      <t>ジョウゲン</t>
    </rPh>
    <rPh sb="5" eb="7">
      <t>マンエン</t>
    </rPh>
    <rPh sb="9" eb="10">
      <t>カイ</t>
    </rPh>
    <phoneticPr fontId="2"/>
  </si>
  <si>
    <t>※Ⓑと交付決定額の低額な方</t>
    <rPh sb="3" eb="5">
      <t>コウフ</t>
    </rPh>
    <rPh sb="5" eb="8">
      <t>ケッテイガク</t>
    </rPh>
    <rPh sb="9" eb="11">
      <t>テイガク</t>
    </rPh>
    <rPh sb="12" eb="13">
      <t>ホウ</t>
    </rPh>
    <phoneticPr fontId="2"/>
  </si>
  <si>
    <t>Ⓓ</t>
  </si>
  <si>
    <t>支出総額（Ⓐ＋Ⓓ）</t>
    <rPh sb="0" eb="1">
      <t>シ</t>
    </rPh>
    <rPh sb="1" eb="2">
      <t>デ</t>
    </rPh>
    <rPh sb="2" eb="4">
      <t>ソウガク</t>
    </rPh>
    <phoneticPr fontId="2"/>
  </si>
  <si>
    <t>支出総額Ⓔ</t>
    <rPh sb="0" eb="1">
      <t>シ</t>
    </rPh>
    <rPh sb="1" eb="2">
      <t>デ</t>
    </rPh>
    <rPh sb="2" eb="4">
      <t>ソウガク</t>
    </rPh>
    <phoneticPr fontId="2"/>
  </si>
  <si>
    <t>交付申請額Ⓒ+収入総額Ⓕ</t>
  </si>
  <si>
    <r>
      <t xml:space="preserve">差額｛Ⓔ-（Ⓒ+Ⓕ｝
</t>
    </r>
    <r>
      <rPr>
        <sz val="9"/>
        <color theme="1"/>
        <rFont val="ＭＳ Ｐゴシック"/>
      </rPr>
      <t>※マイナスの場合は補助金減額</t>
    </r>
    <rPh sb="0" eb="1">
      <t>サ</t>
    </rPh>
    <rPh sb="1" eb="2">
      <t>ガク</t>
    </rPh>
    <rPh sb="17" eb="19">
      <t>バアイ</t>
    </rPh>
    <rPh sb="20" eb="23">
      <t>ホジョキン</t>
    </rPh>
    <rPh sb="23" eb="25">
      <t>ゲンガク</t>
    </rPh>
    <phoneticPr fontId="2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</si>
</sst>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3">
    <numFmt numFmtId="176" formatCode="#,###&quot;円&quot;"/>
    <numFmt numFmtId="177" formatCode="#,##0_ "/>
    <numFmt numFmtId="178" formatCode="#,###&quot;円&quot;\ "/>
  </numFmts>
  <fonts count="11">
    <font>
      <sz val="11"/>
      <color theme="1"/>
      <name val="ＭＳ Ｐゴシック"/>
      <family val="3"/>
    </font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4"/>
      <color theme="1"/>
      <name val="ＭＳ Ｐゴシック"/>
      <family val="3"/>
    </font>
    <font>
      <sz val="11"/>
      <color theme="1"/>
      <name val="ＭＳ 明朝"/>
      <family val="1"/>
    </font>
    <font>
      <b/>
      <u/>
      <sz val="11"/>
      <color theme="1"/>
      <name val="ＭＳ Ｐゴシック"/>
      <family val="3"/>
    </font>
    <font>
      <b/>
      <sz val="11"/>
      <color theme="1"/>
      <name val="ＭＳ Ｐゴシック"/>
      <family val="3"/>
    </font>
    <font>
      <sz val="8"/>
      <color theme="1"/>
      <name val="ＭＳ 明朝"/>
      <family val="1"/>
    </font>
    <font>
      <sz val="8"/>
      <color theme="1"/>
      <name val="ＭＳ Ｐゴシック"/>
      <family val="3"/>
    </font>
    <font>
      <sz val="11"/>
      <color auto="1"/>
      <name val="ＭＳ 明朝"/>
      <family val="1"/>
    </font>
    <font>
      <sz val="9"/>
      <color auto="1"/>
      <name val="ＭＳ Ｐゴシック"/>
      <family val="3"/>
    </font>
  </fonts>
  <fills count="2">
    <fill>
      <patternFill patternType="none"/>
    </fill>
    <fill>
      <patternFill patternType="gray125"/>
    </fill>
  </fills>
  <borders count="5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</borders>
  <cellStyleXfs count="2">
    <xf numFmtId="0" fontId="0" fillId="0" borderId="0"/>
    <xf numFmtId="0" fontId="1" fillId="0" borderId="0">
      <alignment vertical="center"/>
    </xf>
  </cellStyleXfs>
  <cellXfs count="169">
    <xf numFmtId="0" fontId="0" fillId="0" borderId="0" xfId="0"/>
    <xf numFmtId="0" fontId="0" fillId="0" borderId="0" xfId="0" applyAlignment="1">
      <alignment vertical="center"/>
    </xf>
    <xf numFmtId="0" fontId="0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1" xfId="0" applyFont="1" applyBorder="1" applyAlignment="1">
      <alignment vertical="center" wrapText="1"/>
    </xf>
    <xf numFmtId="0" fontId="0" fillId="0" borderId="2" xfId="0" applyBorder="1" applyAlignment="1">
      <alignment horizontal="center" vertical="center"/>
    </xf>
    <xf numFmtId="0" fontId="4" fillId="0" borderId="3" xfId="0" applyFont="1" applyBorder="1" applyAlignment="1">
      <alignment horizontal="left" vertical="center" indent="1"/>
    </xf>
    <xf numFmtId="0" fontId="4" fillId="0" borderId="4" xfId="0" applyFont="1" applyBorder="1" applyAlignment="1">
      <alignment horizontal="left" vertical="center" indent="1"/>
    </xf>
    <xf numFmtId="0" fontId="4" fillId="0" borderId="5" xfId="0" applyFont="1" applyBorder="1" applyAlignment="1">
      <alignment horizontal="left" vertical="center" indent="1"/>
    </xf>
    <xf numFmtId="0" fontId="0" fillId="0" borderId="6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0" fillId="0" borderId="8" xfId="0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 indent="1" shrinkToFit="1"/>
    </xf>
    <xf numFmtId="0" fontId="4" fillId="0" borderId="4" xfId="0" applyFont="1" applyBorder="1" applyAlignment="1">
      <alignment horizontal="left" vertical="center" indent="1" shrinkToFit="1"/>
    </xf>
    <xf numFmtId="0" fontId="4" fillId="0" borderId="11" xfId="0" applyFont="1" applyBorder="1" applyAlignment="1">
      <alignment horizontal="left" vertical="center" indent="1" shrinkToFit="1"/>
    </xf>
    <xf numFmtId="0" fontId="0" fillId="0" borderId="12" xfId="0" applyFont="1" applyBorder="1" applyAlignment="1">
      <alignment horizontal="center" vertical="center"/>
    </xf>
    <xf numFmtId="0" fontId="5" fillId="0" borderId="0" xfId="0" applyFont="1" applyBorder="1" applyAlignment="1">
      <alignment vertical="center" shrinkToFit="1"/>
    </xf>
    <xf numFmtId="0" fontId="0" fillId="0" borderId="13" xfId="0" applyFont="1" applyBorder="1" applyAlignment="1">
      <alignment horizontal="center" vertical="center"/>
    </xf>
    <xf numFmtId="176" fontId="0" fillId="0" borderId="13" xfId="0" applyNumberFormat="1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0" fillId="0" borderId="14" xfId="0" applyBorder="1" applyAlignment="1">
      <alignment horizontal="center" vertical="center"/>
    </xf>
    <xf numFmtId="176" fontId="4" fillId="0" borderId="15" xfId="0" applyNumberFormat="1" applyFont="1" applyBorder="1" applyAlignment="1">
      <alignment horizontal="right" vertical="center"/>
    </xf>
    <xf numFmtId="176" fontId="4" fillId="0" borderId="10" xfId="0" applyNumberFormat="1" applyFont="1" applyBorder="1" applyAlignment="1">
      <alignment horizontal="right" vertical="center"/>
    </xf>
    <xf numFmtId="176" fontId="0" fillId="0" borderId="16" xfId="0" applyNumberFormat="1" applyBorder="1" applyAlignment="1">
      <alignment horizontal="center" vertical="center"/>
    </xf>
    <xf numFmtId="176" fontId="6" fillId="0" borderId="12" xfId="0" applyNumberFormat="1" applyFont="1" applyBorder="1" applyAlignment="1">
      <alignment horizontal="center" vertical="center"/>
    </xf>
    <xf numFmtId="176" fontId="0" fillId="0" borderId="0" xfId="0" applyNumberFormat="1" applyBorder="1" applyAlignment="1">
      <alignment horizontal="center" vertical="center"/>
    </xf>
    <xf numFmtId="176" fontId="4" fillId="0" borderId="17" xfId="0" applyNumberFormat="1" applyFont="1" applyBorder="1" applyAlignment="1">
      <alignment horizontal="right" vertical="center"/>
    </xf>
    <xf numFmtId="176" fontId="4" fillId="0" borderId="11" xfId="0" applyNumberFormat="1" applyFont="1" applyBorder="1" applyAlignment="1">
      <alignment horizontal="right" vertical="center"/>
    </xf>
    <xf numFmtId="176" fontId="0" fillId="0" borderId="12" xfId="0" applyNumberFormat="1" applyBorder="1" applyAlignment="1">
      <alignment horizontal="center" vertical="center"/>
    </xf>
    <xf numFmtId="176" fontId="0" fillId="0" borderId="13" xfId="0" applyNumberFormat="1" applyBorder="1" applyAlignment="1">
      <alignment horizontal="center" vertical="center" shrinkToFit="1"/>
    </xf>
    <xf numFmtId="176" fontId="0" fillId="0" borderId="13" xfId="0" applyNumberFormat="1" applyBorder="1" applyAlignment="1">
      <alignment horizontal="right" vertical="center"/>
    </xf>
    <xf numFmtId="0" fontId="0" fillId="0" borderId="18" xfId="0" applyBorder="1" applyAlignment="1">
      <alignment horizontal="center" vertical="center"/>
    </xf>
    <xf numFmtId="176" fontId="4" fillId="0" borderId="19" xfId="0" applyNumberFormat="1" applyFont="1" applyBorder="1" applyAlignment="1">
      <alignment horizontal="right" vertical="center"/>
    </xf>
    <xf numFmtId="176" fontId="4" fillId="0" borderId="20" xfId="0" applyNumberFormat="1" applyFont="1" applyBorder="1" applyAlignment="1">
      <alignment horizontal="right" vertical="center"/>
    </xf>
    <xf numFmtId="176" fontId="0" fillId="0" borderId="21" xfId="0" applyNumberFormat="1" applyBorder="1" applyAlignment="1">
      <alignment horizontal="right" vertical="center"/>
    </xf>
    <xf numFmtId="176" fontId="6" fillId="0" borderId="22" xfId="0" applyNumberFormat="1" applyFont="1" applyBorder="1" applyAlignment="1">
      <alignment horizontal="center" vertical="center"/>
    </xf>
    <xf numFmtId="176" fontId="0" fillId="0" borderId="0" xfId="0" applyNumberFormat="1" applyBorder="1" applyAlignment="1">
      <alignment horizontal="right" vertical="center"/>
    </xf>
    <xf numFmtId="176" fontId="4" fillId="0" borderId="23" xfId="0" applyNumberFormat="1" applyFont="1" applyBorder="1" applyAlignment="1">
      <alignment horizontal="right" vertical="center"/>
    </xf>
    <xf numFmtId="176" fontId="4" fillId="0" borderId="24" xfId="0" applyNumberFormat="1" applyFont="1" applyBorder="1" applyAlignment="1">
      <alignment horizontal="right" vertical="center"/>
    </xf>
    <xf numFmtId="176" fontId="0" fillId="0" borderId="22" xfId="0" applyNumberFormat="1" applyBorder="1" applyAlignment="1">
      <alignment vertical="center"/>
    </xf>
    <xf numFmtId="176" fontId="0" fillId="0" borderId="22" xfId="0" applyNumberFormat="1" applyFont="1" applyBorder="1" applyAlignment="1">
      <alignment horizontal="right" vertical="center"/>
    </xf>
    <xf numFmtId="176" fontId="0" fillId="0" borderId="25" xfId="0" applyNumberFormat="1" applyBorder="1" applyAlignment="1">
      <alignment horizontal="center" vertical="center" shrinkToFit="1"/>
    </xf>
    <xf numFmtId="176" fontId="0" fillId="0" borderId="25" xfId="0" applyNumberFormat="1" applyBorder="1" applyAlignment="1">
      <alignment horizontal="right" vertical="center"/>
    </xf>
    <xf numFmtId="176" fontId="7" fillId="0" borderId="17" xfId="0" applyNumberFormat="1" applyFont="1" applyBorder="1" applyAlignment="1">
      <alignment horizontal="left" vertical="center"/>
    </xf>
    <xf numFmtId="176" fontId="7" fillId="0" borderId="10" xfId="0" applyNumberFormat="1" applyFont="1" applyBorder="1" applyAlignment="1">
      <alignment horizontal="left" vertical="center"/>
    </xf>
    <xf numFmtId="176" fontId="7" fillId="0" borderId="26" xfId="0" applyNumberFormat="1" applyFont="1" applyBorder="1" applyAlignment="1">
      <alignment horizontal="left" vertical="center"/>
    </xf>
    <xf numFmtId="176" fontId="0" fillId="0" borderId="27" xfId="0" applyNumberFormat="1" applyBorder="1" applyAlignment="1">
      <alignment horizontal="right" vertical="center"/>
    </xf>
    <xf numFmtId="0" fontId="8" fillId="0" borderId="28" xfId="0" applyFont="1" applyBorder="1" applyAlignment="1">
      <alignment vertical="center"/>
    </xf>
    <xf numFmtId="176" fontId="0" fillId="0" borderId="13" xfId="0" applyNumberFormat="1" applyFont="1" applyBorder="1" applyAlignment="1">
      <alignment horizontal="center" vertical="center" wrapText="1"/>
    </xf>
    <xf numFmtId="176" fontId="7" fillId="0" borderId="23" xfId="0" applyNumberFormat="1" applyFont="1" applyBorder="1" applyAlignment="1">
      <alignment horizontal="left" vertical="center"/>
    </xf>
    <xf numFmtId="176" fontId="7" fillId="0" borderId="20" xfId="0" applyNumberFormat="1" applyFont="1" applyBorder="1" applyAlignment="1">
      <alignment horizontal="left" vertical="center"/>
    </xf>
    <xf numFmtId="176" fontId="7" fillId="0" borderId="29" xfId="0" applyNumberFormat="1" applyFont="1" applyBorder="1" applyAlignment="1">
      <alignment horizontal="left" vertical="center"/>
    </xf>
    <xf numFmtId="0" fontId="8" fillId="0" borderId="27" xfId="0" applyFont="1" applyBorder="1" applyAlignment="1">
      <alignment vertical="center"/>
    </xf>
    <xf numFmtId="176" fontId="0" fillId="0" borderId="25" xfId="0" applyNumberFormat="1" applyBorder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 wrapText="1"/>
    </xf>
    <xf numFmtId="0" fontId="8" fillId="0" borderId="7" xfId="0" applyFont="1" applyBorder="1" applyAlignment="1">
      <alignment vertical="center"/>
    </xf>
    <xf numFmtId="0" fontId="0" fillId="0" borderId="9" xfId="0" applyBorder="1" applyAlignment="1">
      <alignment vertical="center"/>
    </xf>
    <xf numFmtId="0" fontId="8" fillId="0" borderId="9" xfId="0" applyFont="1" applyBorder="1" applyAlignment="1">
      <alignment vertical="center"/>
    </xf>
    <xf numFmtId="0" fontId="0" fillId="0" borderId="30" xfId="0" applyBorder="1" applyAlignment="1">
      <alignment horizontal="center" vertical="center"/>
    </xf>
    <xf numFmtId="0" fontId="0" fillId="0" borderId="30" xfId="0" applyBorder="1" applyAlignment="1">
      <alignment vertical="center"/>
    </xf>
    <xf numFmtId="0" fontId="8" fillId="0" borderId="4" xfId="0" applyFont="1" applyBorder="1" applyAlignment="1">
      <alignment vertical="center" wrapText="1"/>
    </xf>
    <xf numFmtId="176" fontId="0" fillId="0" borderId="9" xfId="0" applyNumberFormat="1" applyFont="1" applyBorder="1" applyAlignment="1">
      <alignment vertical="center"/>
    </xf>
    <xf numFmtId="0" fontId="1" fillId="0" borderId="0" xfId="1">
      <alignment vertical="center"/>
    </xf>
    <xf numFmtId="0" fontId="9" fillId="0" borderId="0" xfId="1" applyFont="1">
      <alignment vertical="center"/>
    </xf>
    <xf numFmtId="0" fontId="9" fillId="0" borderId="0" xfId="1" applyFont="1" applyBorder="1" applyAlignment="1">
      <alignment vertical="center"/>
    </xf>
    <xf numFmtId="0" fontId="1" fillId="0" borderId="13" xfId="1" applyBorder="1" applyAlignment="1">
      <alignment horizontal="center" vertical="center"/>
    </xf>
    <xf numFmtId="0" fontId="1" fillId="0" borderId="30" xfId="1" applyBorder="1" applyAlignment="1">
      <alignment horizontal="left" vertical="center"/>
    </xf>
    <xf numFmtId="0" fontId="1" fillId="0" borderId="5" xfId="1" applyBorder="1">
      <alignment vertical="center"/>
    </xf>
    <xf numFmtId="0" fontId="1" fillId="0" borderId="5" xfId="1" applyBorder="1" applyAlignment="1">
      <alignment vertical="center"/>
    </xf>
    <xf numFmtId="0" fontId="1" fillId="0" borderId="31" xfId="1" applyBorder="1">
      <alignment vertical="center"/>
    </xf>
    <xf numFmtId="0" fontId="1" fillId="0" borderId="32" xfId="1" applyBorder="1" applyAlignment="1">
      <alignment horizontal="center" vertical="center"/>
    </xf>
    <xf numFmtId="0" fontId="1" fillId="0" borderId="30" xfId="1" applyBorder="1">
      <alignment vertical="center"/>
    </xf>
    <xf numFmtId="0" fontId="10" fillId="0" borderId="30" xfId="1" applyFont="1" applyBorder="1" applyAlignment="1">
      <alignment vertical="center" wrapText="1"/>
    </xf>
    <xf numFmtId="0" fontId="1" fillId="0" borderId="33" xfId="1" applyBorder="1" applyAlignment="1">
      <alignment horizontal="center" vertical="center"/>
    </xf>
    <xf numFmtId="0" fontId="1" fillId="0" borderId="34" xfId="1" applyBorder="1">
      <alignment vertical="center"/>
    </xf>
    <xf numFmtId="0" fontId="1" fillId="0" borderId="35" xfId="1" applyBorder="1" applyAlignment="1">
      <alignment horizontal="center" vertical="center"/>
    </xf>
    <xf numFmtId="0" fontId="10" fillId="0" borderId="5" xfId="1" applyFont="1" applyBorder="1" applyAlignment="1">
      <alignment horizontal="left" vertical="top" wrapText="1"/>
    </xf>
    <xf numFmtId="0" fontId="9" fillId="0" borderId="0" xfId="1" applyFont="1" applyBorder="1" applyAlignment="1">
      <alignment horizontal="left" vertical="center"/>
    </xf>
    <xf numFmtId="0" fontId="1" fillId="0" borderId="36" xfId="1" applyBorder="1">
      <alignment vertical="center"/>
    </xf>
    <xf numFmtId="0" fontId="1" fillId="0" borderId="37" xfId="1" applyBorder="1" applyAlignment="1">
      <alignment horizontal="center" vertical="center"/>
    </xf>
    <xf numFmtId="0" fontId="1" fillId="0" borderId="12" xfId="1" applyBorder="1" applyAlignment="1">
      <alignment horizontal="center" vertical="center"/>
    </xf>
    <xf numFmtId="0" fontId="1" fillId="0" borderId="0" xfId="1" applyBorder="1" applyAlignment="1">
      <alignment vertical="center"/>
    </xf>
    <xf numFmtId="0" fontId="1" fillId="0" borderId="25" xfId="1" applyBorder="1" applyAlignment="1">
      <alignment horizontal="center" vertical="center"/>
    </xf>
    <xf numFmtId="0" fontId="1" fillId="0" borderId="38" xfId="1" applyBorder="1" applyAlignment="1">
      <alignment vertical="center" wrapText="1"/>
    </xf>
    <xf numFmtId="0" fontId="1" fillId="0" borderId="4" xfId="1" applyBorder="1" applyAlignment="1">
      <alignment vertical="center" wrapText="1"/>
    </xf>
    <xf numFmtId="0" fontId="1" fillId="0" borderId="39" xfId="1" applyBorder="1" applyAlignment="1">
      <alignment vertical="center" wrapText="1"/>
    </xf>
    <xf numFmtId="0" fontId="1" fillId="0" borderId="15" xfId="1" applyBorder="1" applyAlignment="1">
      <alignment vertical="center" wrapText="1"/>
    </xf>
    <xf numFmtId="0" fontId="1" fillId="0" borderId="10" xfId="1" applyBorder="1" applyAlignment="1">
      <alignment horizontal="center" vertical="center" wrapText="1"/>
    </xf>
    <xf numFmtId="0" fontId="1" fillId="0" borderId="10" xfId="1" applyBorder="1" applyAlignment="1">
      <alignment vertical="center" wrapText="1"/>
    </xf>
    <xf numFmtId="0" fontId="1" fillId="0" borderId="26" xfId="1" applyBorder="1" applyAlignment="1">
      <alignment vertical="center" wrapText="1"/>
    </xf>
    <xf numFmtId="0" fontId="1" fillId="0" borderId="17" xfId="1" applyBorder="1" applyAlignment="1">
      <alignment horizontal="center" vertical="center" wrapText="1"/>
    </xf>
    <xf numFmtId="0" fontId="1" fillId="0" borderId="26" xfId="1" applyBorder="1" applyAlignment="1">
      <alignment horizontal="center" vertical="center" wrapText="1"/>
    </xf>
    <xf numFmtId="0" fontId="1" fillId="0" borderId="40" xfId="1" applyBorder="1" applyAlignment="1">
      <alignment horizontal="center" vertical="center"/>
    </xf>
    <xf numFmtId="0" fontId="1" fillId="0" borderId="15" xfId="1" applyBorder="1" applyAlignment="1">
      <alignment horizontal="center" vertical="center" wrapText="1"/>
    </xf>
    <xf numFmtId="0" fontId="1" fillId="0" borderId="17" xfId="1" applyBorder="1" applyAlignment="1">
      <alignment vertical="center" wrapText="1"/>
    </xf>
    <xf numFmtId="0" fontId="1" fillId="0" borderId="10" xfId="1" applyBorder="1" applyAlignment="1">
      <alignment horizontal="left" vertical="center" wrapText="1"/>
    </xf>
    <xf numFmtId="0" fontId="1" fillId="0" borderId="41" xfId="1" applyBorder="1" applyAlignment="1">
      <alignment horizontal="center" vertical="center" wrapText="1"/>
    </xf>
    <xf numFmtId="0" fontId="1" fillId="0" borderId="41" xfId="1" applyBorder="1" applyAlignment="1">
      <alignment vertical="center" wrapText="1"/>
    </xf>
    <xf numFmtId="0" fontId="1" fillId="0" borderId="41" xfId="1" applyBorder="1" applyAlignment="1">
      <alignment horizontal="center" vertical="center"/>
    </xf>
    <xf numFmtId="0" fontId="1" fillId="0" borderId="21" xfId="1" applyBorder="1" applyAlignment="1">
      <alignment horizontal="center" vertical="center"/>
    </xf>
    <xf numFmtId="0" fontId="1" fillId="0" borderId="42" xfId="1" applyBorder="1" applyAlignment="1">
      <alignment horizontal="center" vertical="center"/>
    </xf>
    <xf numFmtId="0" fontId="1" fillId="0" borderId="43" xfId="1" applyBorder="1" applyAlignment="1">
      <alignment vertical="center" wrapText="1"/>
    </xf>
    <xf numFmtId="0" fontId="1" fillId="0" borderId="20" xfId="1" applyBorder="1" applyAlignment="1">
      <alignment horizontal="center" vertical="center" wrapText="1"/>
    </xf>
    <xf numFmtId="0" fontId="1" fillId="0" borderId="44" xfId="1" applyBorder="1" applyAlignment="1">
      <alignment vertical="center" wrapText="1"/>
    </xf>
    <xf numFmtId="0" fontId="1" fillId="0" borderId="45" xfId="1" applyBorder="1" applyAlignment="1">
      <alignment vertical="center" wrapText="1"/>
    </xf>
    <xf numFmtId="0" fontId="1" fillId="0" borderId="46" xfId="1" applyBorder="1" applyAlignment="1">
      <alignment horizontal="center" vertical="center" wrapText="1"/>
    </xf>
    <xf numFmtId="0" fontId="1" fillId="0" borderId="29" xfId="1" applyBorder="1" applyAlignment="1">
      <alignment horizontal="center" vertical="center" wrapText="1"/>
    </xf>
    <xf numFmtId="0" fontId="1" fillId="0" borderId="47" xfId="1" applyBorder="1" applyAlignment="1">
      <alignment horizontal="center" vertical="center"/>
    </xf>
    <xf numFmtId="0" fontId="1" fillId="0" borderId="23" xfId="1" applyBorder="1" applyAlignment="1">
      <alignment horizontal="center" vertical="center" wrapText="1"/>
    </xf>
    <xf numFmtId="0" fontId="1" fillId="0" borderId="43" xfId="1" applyBorder="1" applyAlignment="1">
      <alignment horizontal="center" vertical="center" wrapText="1"/>
    </xf>
    <xf numFmtId="0" fontId="1" fillId="0" borderId="46" xfId="1" applyBorder="1" applyAlignment="1">
      <alignment vertical="center" wrapText="1"/>
    </xf>
    <xf numFmtId="0" fontId="1" fillId="0" borderId="20" xfId="1" applyBorder="1" applyAlignment="1">
      <alignment horizontal="left" vertical="center" wrapText="1"/>
    </xf>
    <xf numFmtId="0" fontId="1" fillId="0" borderId="48" xfId="1" applyBorder="1" applyAlignment="1">
      <alignment horizontal="center" vertical="center" wrapText="1"/>
    </xf>
    <xf numFmtId="0" fontId="1" fillId="0" borderId="19" xfId="1" applyBorder="1" applyAlignment="1">
      <alignment horizontal="center" vertical="center" wrapText="1"/>
    </xf>
    <xf numFmtId="0" fontId="1" fillId="0" borderId="45" xfId="1" applyBorder="1" applyAlignment="1">
      <alignment horizontal="center" vertical="center" wrapText="1"/>
    </xf>
    <xf numFmtId="0" fontId="1" fillId="0" borderId="48" xfId="1" applyBorder="1" applyAlignment="1">
      <alignment vertical="center" wrapText="1"/>
    </xf>
    <xf numFmtId="0" fontId="1" fillId="0" borderId="23" xfId="1" applyBorder="1" applyAlignment="1">
      <alignment vertical="center" wrapText="1"/>
    </xf>
    <xf numFmtId="0" fontId="1" fillId="0" borderId="48" xfId="1" applyBorder="1" applyAlignment="1">
      <alignment horizontal="center" vertical="center"/>
    </xf>
    <xf numFmtId="0" fontId="1" fillId="0" borderId="49" xfId="1" applyBorder="1" applyAlignment="1">
      <alignment horizontal="center" vertical="center"/>
    </xf>
    <xf numFmtId="177" fontId="1" fillId="0" borderId="38" xfId="1" applyNumberFormat="1" applyBorder="1" applyAlignment="1">
      <alignment vertical="center"/>
    </xf>
    <xf numFmtId="177" fontId="1" fillId="0" borderId="4" xfId="1" applyNumberFormat="1" applyBorder="1" applyAlignment="1">
      <alignment vertical="center"/>
    </xf>
    <xf numFmtId="177" fontId="1" fillId="0" borderId="39" xfId="1" applyNumberFormat="1" applyBorder="1" applyAlignment="1">
      <alignment vertical="center"/>
    </xf>
    <xf numFmtId="178" fontId="1" fillId="0" borderId="32" xfId="1" applyNumberFormat="1" applyBorder="1" applyAlignment="1">
      <alignment vertical="center"/>
    </xf>
    <xf numFmtId="177" fontId="1" fillId="0" borderId="3" xfId="1" applyNumberFormat="1" applyBorder="1" applyAlignment="1">
      <alignment vertical="center"/>
    </xf>
    <xf numFmtId="177" fontId="1" fillId="0" borderId="7" xfId="1" applyNumberFormat="1" applyBorder="1" applyAlignment="1">
      <alignment vertical="center"/>
    </xf>
    <xf numFmtId="178" fontId="1" fillId="0" borderId="33" xfId="1" applyNumberFormat="1" applyBorder="1" applyAlignment="1">
      <alignment vertical="center"/>
    </xf>
    <xf numFmtId="177" fontId="1" fillId="0" borderId="38" xfId="1" applyNumberFormat="1" applyBorder="1" applyAlignment="1">
      <alignment horizontal="center" vertical="center"/>
    </xf>
    <xf numFmtId="177" fontId="1" fillId="0" borderId="39" xfId="1" applyNumberFormat="1" applyBorder="1" applyAlignment="1">
      <alignment horizontal="center" vertical="center"/>
    </xf>
    <xf numFmtId="177" fontId="1" fillId="0" borderId="3" xfId="1" applyNumberFormat="1" applyBorder="1" applyAlignment="1">
      <alignment horizontal="center" vertical="center"/>
    </xf>
    <xf numFmtId="177" fontId="1" fillId="0" borderId="4" xfId="1" applyNumberFormat="1" applyBorder="1" applyAlignment="1">
      <alignment horizontal="center" vertical="center"/>
    </xf>
    <xf numFmtId="177" fontId="1" fillId="0" borderId="5" xfId="1" applyNumberFormat="1" applyBorder="1" applyAlignment="1">
      <alignment horizontal="center" vertical="center"/>
    </xf>
    <xf numFmtId="177" fontId="1" fillId="0" borderId="5" xfId="1" applyNumberFormat="1" applyBorder="1" applyAlignment="1">
      <alignment vertical="center"/>
    </xf>
    <xf numFmtId="177" fontId="1" fillId="0" borderId="7" xfId="1" applyNumberFormat="1" applyBorder="1" applyAlignment="1">
      <alignment horizontal="center" vertical="center"/>
    </xf>
    <xf numFmtId="0" fontId="1" fillId="0" borderId="39" xfId="1" applyBorder="1">
      <alignment vertical="center"/>
    </xf>
    <xf numFmtId="178" fontId="1" fillId="0" borderId="37" xfId="1" applyNumberFormat="1" applyBorder="1" applyAlignment="1">
      <alignment vertical="center"/>
    </xf>
    <xf numFmtId="178" fontId="1" fillId="0" borderId="50" xfId="1" applyNumberFormat="1" applyBorder="1" applyAlignment="1">
      <alignment vertical="center"/>
    </xf>
    <xf numFmtId="177" fontId="1" fillId="0" borderId="17" xfId="1" applyNumberFormat="1" applyBorder="1" applyAlignment="1">
      <alignment horizontal="center" vertical="center"/>
    </xf>
    <xf numFmtId="177" fontId="1" fillId="0" borderId="10" xfId="1" applyNumberFormat="1" applyBorder="1" applyAlignment="1">
      <alignment horizontal="center" vertical="center"/>
    </xf>
    <xf numFmtId="177" fontId="1" fillId="0" borderId="41" xfId="1" applyNumberFormat="1" applyBorder="1" applyAlignment="1">
      <alignment horizontal="center" vertical="center"/>
    </xf>
    <xf numFmtId="177" fontId="1" fillId="0" borderId="35" xfId="1" applyNumberFormat="1" applyBorder="1" applyAlignment="1">
      <alignment horizontal="center" vertical="center"/>
    </xf>
    <xf numFmtId="177" fontId="1" fillId="0" borderId="51" xfId="1" applyNumberFormat="1" applyBorder="1" applyAlignment="1">
      <alignment horizontal="center" vertical="center"/>
    </xf>
    <xf numFmtId="177" fontId="1" fillId="0" borderId="10" xfId="1" applyNumberFormat="1" applyBorder="1" applyAlignment="1">
      <alignment horizontal="left" vertical="center"/>
    </xf>
    <xf numFmtId="177" fontId="1" fillId="0" borderId="52" xfId="1" applyNumberFormat="1" applyBorder="1" applyAlignment="1">
      <alignment horizontal="center" vertical="center"/>
    </xf>
    <xf numFmtId="177" fontId="1" fillId="0" borderId="27" xfId="1" applyNumberFormat="1" applyBorder="1" applyAlignment="1">
      <alignment horizontal="center" vertical="center"/>
    </xf>
    <xf numFmtId="0" fontId="1" fillId="0" borderId="0" xfId="1" applyBorder="1">
      <alignment vertical="center"/>
    </xf>
    <xf numFmtId="0" fontId="1" fillId="0" borderId="53" xfId="1" applyBorder="1" applyAlignment="1">
      <alignment horizontal="center" vertical="center"/>
    </xf>
    <xf numFmtId="177" fontId="1" fillId="0" borderId="46" xfId="1" applyNumberFormat="1" applyBorder="1" applyAlignment="1">
      <alignment horizontal="center" vertical="center"/>
    </xf>
    <xf numFmtId="177" fontId="1" fillId="0" borderId="44" xfId="1" applyNumberFormat="1" applyBorder="1" applyAlignment="1">
      <alignment horizontal="center" vertical="center"/>
    </xf>
    <xf numFmtId="177" fontId="1" fillId="0" borderId="54" xfId="1" applyNumberFormat="1" applyBorder="1" applyAlignment="1">
      <alignment horizontal="center" vertical="center"/>
    </xf>
    <xf numFmtId="177" fontId="1" fillId="0" borderId="40" xfId="1" applyNumberFormat="1" applyBorder="1" applyAlignment="1">
      <alignment horizontal="center" vertical="center"/>
    </xf>
    <xf numFmtId="177" fontId="1" fillId="0" borderId="1" xfId="1" applyNumberFormat="1" applyBorder="1" applyAlignment="1">
      <alignment horizontal="center" vertical="center"/>
    </xf>
    <xf numFmtId="177" fontId="1" fillId="0" borderId="44" xfId="1" applyNumberFormat="1" applyBorder="1" applyAlignment="1">
      <alignment horizontal="left" vertical="center"/>
    </xf>
    <xf numFmtId="177" fontId="1" fillId="0" borderId="55" xfId="1" applyNumberFormat="1" applyBorder="1" applyAlignment="1">
      <alignment horizontal="center" vertical="center"/>
    </xf>
    <xf numFmtId="0" fontId="10" fillId="0" borderId="0" xfId="1" applyFont="1" applyBorder="1" applyAlignment="1">
      <alignment horizontal="right" vertical="center"/>
    </xf>
    <xf numFmtId="177" fontId="1" fillId="0" borderId="23" xfId="1" applyNumberFormat="1" applyBorder="1" applyAlignment="1">
      <alignment horizontal="center" vertical="center"/>
    </xf>
    <xf numFmtId="177" fontId="1" fillId="0" borderId="20" xfId="1" applyNumberFormat="1" applyBorder="1" applyAlignment="1">
      <alignment horizontal="center" vertical="center"/>
    </xf>
    <xf numFmtId="177" fontId="1" fillId="0" borderId="48" xfId="1" applyNumberFormat="1" applyBorder="1" applyAlignment="1">
      <alignment horizontal="center" vertical="center"/>
    </xf>
    <xf numFmtId="177" fontId="1" fillId="0" borderId="47" xfId="1" applyNumberFormat="1" applyBorder="1" applyAlignment="1">
      <alignment horizontal="center" vertical="center"/>
    </xf>
    <xf numFmtId="177" fontId="1" fillId="0" borderId="56" xfId="1" applyNumberFormat="1" applyBorder="1" applyAlignment="1">
      <alignment horizontal="center" vertical="center"/>
    </xf>
    <xf numFmtId="0" fontId="10" fillId="0" borderId="0" xfId="1" applyFont="1" applyBorder="1">
      <alignment vertical="center"/>
    </xf>
    <xf numFmtId="177" fontId="1" fillId="0" borderId="20" xfId="1" applyNumberFormat="1" applyBorder="1" applyAlignment="1">
      <alignment horizontal="left" vertical="center"/>
    </xf>
    <xf numFmtId="177" fontId="1" fillId="0" borderId="57" xfId="1" applyNumberFormat="1" applyBorder="1" applyAlignment="1">
      <alignment horizontal="center" vertical="center"/>
    </xf>
  </cellXfs>
  <cellStyles count="2">
    <cellStyle name="標準" xfId="0" builtinId="0"/>
    <cellStyle name="標準 2" xfId="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2:F43"/>
  <sheetViews>
    <sheetView tabSelected="1" view="pageBreakPreview" zoomScaleSheetLayoutView="100" workbookViewId="0">
      <selection activeCell="D38" sqref="D38:E38"/>
    </sheetView>
  </sheetViews>
  <sheetFormatPr defaultRowHeight="13.5"/>
  <cols>
    <col min="1" max="1" width="21.375" customWidth="1"/>
    <col min="2" max="2" width="3.875" customWidth="1"/>
    <col min="3" max="3" width="19.375" customWidth="1"/>
    <col min="4" max="4" width="3.875" customWidth="1"/>
    <col min="5" max="5" width="19.375" customWidth="1"/>
    <col min="6" max="6" width="20.5" customWidth="1"/>
  </cols>
  <sheetData>
    <row r="1" spans="1:6" hidden="1"/>
    <row r="2" spans="1:6">
      <c r="A2" t="s">
        <v>22</v>
      </c>
    </row>
    <row r="3" spans="1:6" s="1" customFormat="1" ht="23.25" customHeight="1">
      <c r="A3" s="3" t="s">
        <v>76</v>
      </c>
      <c r="B3" s="3"/>
      <c r="C3" s="3"/>
      <c r="D3" s="3"/>
      <c r="E3" s="3"/>
      <c r="F3" s="3"/>
    </row>
    <row r="4" spans="1:6" s="1" customFormat="1" ht="47.25" customHeight="1">
      <c r="A4" s="4" t="s">
        <v>4</v>
      </c>
      <c r="B4" s="4"/>
      <c r="C4" s="4"/>
      <c r="D4" s="4"/>
      <c r="E4" s="4"/>
      <c r="F4" s="4"/>
    </row>
    <row r="5" spans="1:6" s="1" customFormat="1" ht="24" customHeight="1">
      <c r="A5" s="5" t="s">
        <v>23</v>
      </c>
      <c r="B5" s="25" t="s">
        <v>2</v>
      </c>
      <c r="C5" s="36"/>
      <c r="D5" s="25" t="s">
        <v>24</v>
      </c>
      <c r="E5" s="36"/>
      <c r="F5" s="5" t="s">
        <v>26</v>
      </c>
    </row>
    <row r="6" spans="1:6" s="1" customFormat="1" ht="24" customHeight="1">
      <c r="A6" s="6" t="s">
        <v>1</v>
      </c>
      <c r="B6" s="26">
        <f>0</f>
        <v>0</v>
      </c>
      <c r="C6" s="37"/>
      <c r="D6" s="26">
        <f>B6</f>
        <v>0</v>
      </c>
      <c r="E6" s="37"/>
      <c r="F6" s="59"/>
    </row>
    <row r="7" spans="1:6" s="1" customFormat="1" ht="24" customHeight="1">
      <c r="A7" s="7" t="s">
        <v>7</v>
      </c>
      <c r="B7" s="27">
        <v>0</v>
      </c>
      <c r="C7" s="38"/>
      <c r="D7" s="27">
        <f>IF(B7&gt;ROUNDDOWN(C19*0.5,0),ROUNDDOWN(C19*0.5,0),B7)</f>
        <v>0</v>
      </c>
      <c r="E7" s="38"/>
      <c r="F7" s="60" t="s">
        <v>28</v>
      </c>
    </row>
    <row r="8" spans="1:6" s="1" customFormat="1" ht="24" customHeight="1">
      <c r="A8" s="7" t="s">
        <v>10</v>
      </c>
      <c r="B8" s="27">
        <f>0</f>
        <v>0</v>
      </c>
      <c r="C8" s="38"/>
      <c r="D8" s="27">
        <f>IF(B8&gt;ROUNDDOWN(C19*0.2,0),ROUNDDOWN(C19*0.2,0),B8)</f>
        <v>0</v>
      </c>
      <c r="E8" s="38"/>
      <c r="F8" s="60" t="s">
        <v>79</v>
      </c>
    </row>
    <row r="9" spans="1:6" s="1" customFormat="1" ht="24" customHeight="1">
      <c r="A9" s="7" t="s">
        <v>13</v>
      </c>
      <c r="B9" s="27">
        <f>0</f>
        <v>0</v>
      </c>
      <c r="C9" s="38"/>
      <c r="D9" s="27">
        <f>B9</f>
        <v>0</v>
      </c>
      <c r="E9" s="38"/>
      <c r="F9" s="60" t="s">
        <v>33</v>
      </c>
    </row>
    <row r="10" spans="1:6" s="1" customFormat="1" ht="24" customHeight="1">
      <c r="A10" s="7" t="s">
        <v>11</v>
      </c>
      <c r="B10" s="27">
        <f>0</f>
        <v>0</v>
      </c>
      <c r="C10" s="38"/>
      <c r="D10" s="27">
        <f>B10</f>
        <v>0</v>
      </c>
      <c r="E10" s="38"/>
      <c r="F10" s="60"/>
    </row>
    <row r="11" spans="1:6" s="1" customFormat="1" ht="24" customHeight="1">
      <c r="A11" s="7" t="s">
        <v>15</v>
      </c>
      <c r="B11" s="27">
        <f>0</f>
        <v>0</v>
      </c>
      <c r="C11" s="38"/>
      <c r="D11" s="27">
        <f>B11</f>
        <v>0</v>
      </c>
      <c r="E11" s="38"/>
      <c r="F11" s="60"/>
    </row>
    <row r="12" spans="1:6" s="1" customFormat="1" ht="24" customHeight="1">
      <c r="A12" s="7" t="s">
        <v>16</v>
      </c>
      <c r="B12" s="27">
        <v>0</v>
      </c>
      <c r="C12" s="38"/>
      <c r="D12" s="27">
        <f>IF(B12&gt;ROUNDDOWN(C19*0.5,0),ROUNDDOWN(C19*0.5,0),B12)</f>
        <v>0</v>
      </c>
      <c r="E12" s="38"/>
      <c r="F12" s="60" t="s">
        <v>28</v>
      </c>
    </row>
    <row r="13" spans="1:6" s="1" customFormat="1" ht="24" customHeight="1">
      <c r="A13" s="7" t="s">
        <v>0</v>
      </c>
      <c r="B13" s="27">
        <f>0</f>
        <v>0</v>
      </c>
      <c r="C13" s="38"/>
      <c r="D13" s="27">
        <f>B13</f>
        <v>0</v>
      </c>
      <c r="E13" s="38"/>
      <c r="F13" s="60"/>
    </row>
    <row r="14" spans="1:6" s="1" customFormat="1" ht="24" customHeight="1">
      <c r="A14" s="7" t="s">
        <v>18</v>
      </c>
      <c r="B14" s="27">
        <f>0</f>
        <v>0</v>
      </c>
      <c r="C14" s="38"/>
      <c r="D14" s="27">
        <f>B14</f>
        <v>0</v>
      </c>
      <c r="E14" s="38"/>
      <c r="F14" s="60" t="s">
        <v>81</v>
      </c>
    </row>
    <row r="15" spans="1:6" s="1" customFormat="1" ht="24" customHeight="1">
      <c r="A15" s="7" t="s">
        <v>19</v>
      </c>
      <c r="B15" s="27">
        <v>0</v>
      </c>
      <c r="C15" s="38"/>
      <c r="D15" s="27">
        <f>B15</f>
        <v>0</v>
      </c>
      <c r="E15" s="38"/>
      <c r="F15" s="60"/>
    </row>
    <row r="16" spans="1:6" s="1" customFormat="1" ht="24" customHeight="1">
      <c r="A16" s="7" t="s">
        <v>9</v>
      </c>
      <c r="B16" s="27">
        <f>0</f>
        <v>0</v>
      </c>
      <c r="C16" s="38"/>
      <c r="D16" s="27">
        <f>B16</f>
        <v>0</v>
      </c>
      <c r="E16" s="38"/>
      <c r="F16" s="60"/>
    </row>
    <row r="17" spans="1:6" s="1" customFormat="1" ht="31.5">
      <c r="A17" s="8" t="s">
        <v>29</v>
      </c>
      <c r="B17" s="27">
        <v>0</v>
      </c>
      <c r="C17" s="38"/>
      <c r="D17" s="27">
        <f>IF(B17&gt;ROUNDDOWN(C19*0.1,0),ROUNDDOWN(C19*0.1,0),B17)</f>
        <v>0</v>
      </c>
      <c r="E17" s="38"/>
      <c r="F17" s="61" t="s">
        <v>31</v>
      </c>
    </row>
    <row r="18" spans="1:6" s="1" customFormat="1" ht="24" customHeight="1">
      <c r="A18" s="7" t="s">
        <v>20</v>
      </c>
      <c r="B18" s="27">
        <f>0</f>
        <v>0</v>
      </c>
      <c r="C18" s="38"/>
      <c r="D18" s="27">
        <f>B18</f>
        <v>0</v>
      </c>
      <c r="E18" s="38"/>
      <c r="F18" s="62"/>
    </row>
    <row r="19" spans="1:6" s="1" customFormat="1" ht="24" customHeight="1">
      <c r="A19" s="9" t="s">
        <v>32</v>
      </c>
      <c r="B19" s="28" t="s">
        <v>34</v>
      </c>
      <c r="C19" s="39">
        <f>SUM(B6:C18)</f>
        <v>0</v>
      </c>
      <c r="D19" s="33" t="s">
        <v>6</v>
      </c>
      <c r="E19" s="45">
        <f>SUM(D6:E18)</f>
        <v>0</v>
      </c>
      <c r="F19" s="63"/>
    </row>
    <row r="20" spans="1:6" s="1" customFormat="1" ht="24" customHeight="1">
      <c r="B20" s="29" t="s">
        <v>39</v>
      </c>
      <c r="C20" s="40"/>
      <c r="D20" s="33" t="s">
        <v>37</v>
      </c>
      <c r="E20" s="45">
        <f>IF(E19&gt;=300000,300000,E19)</f>
        <v>0</v>
      </c>
      <c r="F20" s="64" t="s">
        <v>82</v>
      </c>
    </row>
    <row r="21" spans="1:6" s="1" customFormat="1" ht="24" customHeight="1">
      <c r="A21" s="10" t="s">
        <v>17</v>
      </c>
      <c r="B21" s="30"/>
      <c r="C21" s="41"/>
      <c r="D21" s="30"/>
      <c r="E21" s="41"/>
    </row>
    <row r="22" spans="1:6" s="1" customFormat="1" ht="24" customHeight="1">
      <c r="A22" s="5" t="s">
        <v>40</v>
      </c>
      <c r="B22" s="25" t="s">
        <v>21</v>
      </c>
      <c r="C22" s="36"/>
      <c r="D22" s="25" t="s">
        <v>36</v>
      </c>
      <c r="E22" s="36"/>
      <c r="F22" s="65"/>
    </row>
    <row r="23" spans="1:6" s="1" customFormat="1" ht="24" customHeight="1">
      <c r="A23" s="11"/>
      <c r="B23" s="31">
        <v>0</v>
      </c>
      <c r="C23" s="42"/>
      <c r="D23" s="48"/>
      <c r="E23" s="54"/>
      <c r="F23" s="66"/>
    </row>
    <row r="24" spans="1:6" s="1" customFormat="1" ht="24" customHeight="1">
      <c r="A24" s="11"/>
      <c r="B24" s="27">
        <f>0</f>
        <v>0</v>
      </c>
      <c r="C24" s="38"/>
      <c r="D24" s="49"/>
      <c r="E24" s="55"/>
      <c r="F24" s="66"/>
    </row>
    <row r="25" spans="1:6" s="1" customFormat="1" ht="24" customHeight="1">
      <c r="A25" s="12"/>
      <c r="B25" s="27">
        <f>0</f>
        <v>0</v>
      </c>
      <c r="C25" s="38"/>
      <c r="D25" s="49"/>
      <c r="E25" s="55"/>
      <c r="F25" s="66"/>
    </row>
    <row r="26" spans="1:6" s="1" customFormat="1" ht="24" customHeight="1">
      <c r="A26" s="12"/>
      <c r="B26" s="27">
        <f>0</f>
        <v>0</v>
      </c>
      <c r="C26" s="38"/>
      <c r="D26" s="49"/>
      <c r="E26" s="55"/>
      <c r="F26" s="66"/>
    </row>
    <row r="27" spans="1:6" s="1" customFormat="1" ht="24" customHeight="1">
      <c r="A27" s="13"/>
      <c r="B27" s="32">
        <v>0</v>
      </c>
      <c r="C27" s="43"/>
      <c r="D27" s="50"/>
      <c r="E27" s="56"/>
      <c r="F27" s="66"/>
    </row>
    <row r="28" spans="1:6" s="1" customFormat="1" ht="24" customHeight="1">
      <c r="A28" s="14" t="s">
        <v>32</v>
      </c>
      <c r="B28" s="19" t="s">
        <v>83</v>
      </c>
      <c r="C28" s="44">
        <f>SUM(B23:C27)</f>
        <v>0</v>
      </c>
      <c r="D28" s="51"/>
      <c r="E28" s="51"/>
    </row>
    <row r="29" spans="1:6" s="2" customFormat="1" ht="24" customHeight="1">
      <c r="A29" s="15" t="s">
        <v>84</v>
      </c>
      <c r="B29" s="33" t="s">
        <v>41</v>
      </c>
      <c r="C29" s="45">
        <f>C19+C28</f>
        <v>0</v>
      </c>
      <c r="E29" s="41"/>
    </row>
    <row r="30" spans="1:6" s="1" customFormat="1" ht="24" customHeight="1">
      <c r="A30" s="10" t="s">
        <v>42</v>
      </c>
      <c r="B30" s="30"/>
      <c r="C30" s="41"/>
      <c r="D30" s="30"/>
      <c r="E30" s="41"/>
    </row>
    <row r="31" spans="1:6" s="1" customFormat="1" ht="24" customHeight="1">
      <c r="A31" s="5" t="s">
        <v>40</v>
      </c>
      <c r="B31" s="25" t="s">
        <v>21</v>
      </c>
      <c r="C31" s="36"/>
      <c r="D31" s="25" t="s">
        <v>36</v>
      </c>
      <c r="E31" s="36"/>
      <c r="F31" s="5" t="s">
        <v>45</v>
      </c>
    </row>
    <row r="32" spans="1:6" s="1" customFormat="1" ht="24" customHeight="1">
      <c r="A32" s="16" t="s">
        <v>5</v>
      </c>
      <c r="B32" s="27">
        <v>0</v>
      </c>
      <c r="C32" s="38"/>
      <c r="D32" s="49"/>
      <c r="E32" s="55"/>
      <c r="F32" s="59" t="s">
        <v>46</v>
      </c>
    </row>
    <row r="33" spans="1:6" s="1" customFormat="1" ht="24" customHeight="1">
      <c r="A33" s="16" t="s">
        <v>44</v>
      </c>
      <c r="B33" s="27">
        <f>0</f>
        <v>0</v>
      </c>
      <c r="C33" s="38"/>
      <c r="D33" s="49"/>
      <c r="E33" s="55"/>
      <c r="F33" s="67" t="s">
        <v>38</v>
      </c>
    </row>
    <row r="34" spans="1:6" s="1" customFormat="1" ht="24" customHeight="1">
      <c r="A34" s="17" t="s">
        <v>12</v>
      </c>
      <c r="B34" s="27">
        <f>0</f>
        <v>0</v>
      </c>
      <c r="C34" s="38"/>
      <c r="D34" s="49"/>
      <c r="E34" s="55"/>
      <c r="F34" s="67" t="s">
        <v>48</v>
      </c>
    </row>
    <row r="35" spans="1:6" s="1" customFormat="1" ht="24" customHeight="1">
      <c r="A35" s="18"/>
      <c r="B35" s="32">
        <f>0</f>
        <v>0</v>
      </c>
      <c r="C35" s="43"/>
      <c r="D35" s="50"/>
      <c r="E35" s="56"/>
      <c r="F35" s="62"/>
    </row>
    <row r="36" spans="1:6" s="2" customFormat="1" ht="24" customHeight="1">
      <c r="A36" s="19" t="s">
        <v>3</v>
      </c>
      <c r="B36" s="33" t="s">
        <v>35</v>
      </c>
      <c r="C36" s="44">
        <f>SUM(B32:C35)</f>
        <v>0</v>
      </c>
      <c r="D36" s="52"/>
      <c r="E36" s="57"/>
      <c r="F36" s="57"/>
    </row>
    <row r="37" spans="1:6" s="1" customFormat="1" ht="24" customHeight="1">
      <c r="A37" s="20" t="s">
        <v>8</v>
      </c>
      <c r="B37" s="20"/>
      <c r="C37" s="20"/>
      <c r="D37" s="20"/>
      <c r="E37" s="20"/>
      <c r="F37" s="20"/>
    </row>
    <row r="38" spans="1:6" s="1" customFormat="1" ht="24" customHeight="1">
      <c r="A38" s="21" t="s">
        <v>85</v>
      </c>
      <c r="B38" s="34" t="s">
        <v>86</v>
      </c>
      <c r="C38" s="46"/>
      <c r="D38" s="53" t="s">
        <v>87</v>
      </c>
      <c r="E38" s="58"/>
      <c r="F38" s="15" t="s">
        <v>75</v>
      </c>
    </row>
    <row r="39" spans="1:6" s="1" customFormat="1" ht="24" customHeight="1">
      <c r="A39" s="22">
        <f>C29</f>
        <v>0</v>
      </c>
      <c r="B39" s="35">
        <f>E20+C36</f>
        <v>0</v>
      </c>
      <c r="C39" s="47"/>
      <c r="D39" s="35">
        <f>A39-B39</f>
        <v>0</v>
      </c>
      <c r="E39" s="47"/>
      <c r="F39" s="68">
        <f>IF(D39&lt;0,E20+D39,E20)</f>
        <v>0</v>
      </c>
    </row>
    <row r="40" spans="1:6" s="1" customFormat="1" ht="24" customHeight="1">
      <c r="A40" s="23"/>
      <c r="B40" s="23"/>
      <c r="C40" s="23"/>
      <c r="D40" s="23"/>
      <c r="E40" s="23"/>
      <c r="F40" s="23"/>
    </row>
    <row r="41" spans="1:6" s="1" customFormat="1">
      <c r="A41" s="23"/>
      <c r="B41" s="23"/>
      <c r="C41" s="23"/>
      <c r="D41" s="23"/>
      <c r="E41" s="23"/>
      <c r="F41" s="23"/>
    </row>
    <row r="42" spans="1:6" s="1" customFormat="1" ht="22.5" customHeight="1">
      <c r="A42" s="23"/>
      <c r="B42" s="23"/>
      <c r="C42" s="23"/>
      <c r="D42" s="23"/>
      <c r="E42" s="23"/>
      <c r="F42" s="23"/>
    </row>
    <row r="43" spans="1:6" ht="24" customHeight="1">
      <c r="A43" s="24"/>
      <c r="B43" s="24"/>
      <c r="C43" s="24"/>
      <c r="D43" s="24"/>
      <c r="E43" s="24"/>
    </row>
  </sheetData>
  <mergeCells count="63">
    <mergeCell ref="A3:F3"/>
    <mergeCell ref="A4:F4"/>
    <mergeCell ref="B5:C5"/>
    <mergeCell ref="D5:E5"/>
    <mergeCell ref="B6:C6"/>
    <mergeCell ref="D6:E6"/>
    <mergeCell ref="B7:C7"/>
    <mergeCell ref="D7:E7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B20:C20"/>
    <mergeCell ref="B22:C22"/>
    <mergeCell ref="D22:E22"/>
    <mergeCell ref="B23:C23"/>
    <mergeCell ref="D23:E23"/>
    <mergeCell ref="B24:C24"/>
    <mergeCell ref="D24:E24"/>
    <mergeCell ref="B25:C25"/>
    <mergeCell ref="D25:E25"/>
    <mergeCell ref="B26:C26"/>
    <mergeCell ref="D26:E26"/>
    <mergeCell ref="B27:C27"/>
    <mergeCell ref="D27:E27"/>
    <mergeCell ref="D28:E28"/>
    <mergeCell ref="B31:C31"/>
    <mergeCell ref="D31:E31"/>
    <mergeCell ref="B32:C32"/>
    <mergeCell ref="D32:E32"/>
    <mergeCell ref="B33:C33"/>
    <mergeCell ref="D33:E33"/>
    <mergeCell ref="B34:C34"/>
    <mergeCell ref="D34:E34"/>
    <mergeCell ref="B35:C35"/>
    <mergeCell ref="D35:E35"/>
    <mergeCell ref="A37:F37"/>
    <mergeCell ref="B38:C38"/>
    <mergeCell ref="D38:E38"/>
    <mergeCell ref="B39:C39"/>
    <mergeCell ref="D39:E39"/>
    <mergeCell ref="A40:F40"/>
    <mergeCell ref="A41:F41"/>
    <mergeCell ref="A42:F42"/>
    <mergeCell ref="A43:E43"/>
  </mergeCells>
  <phoneticPr fontId="2"/>
  <printOptions horizontalCentered="1"/>
  <pageMargins left="0.59055118110236227" right="0.59055118110236227" top="0.59055118110236227" bottom="0.39370078740157483" header="0.31496062992125984" footer="0.31496062992125984"/>
  <pageSetup paperSize="9" scale="91" fitToWidth="1" fitToHeight="1" orientation="portrait" usePrinterDefaults="1" r:id="rId1"/>
  <headerFooter>
    <oddHeader>&amp;R&amp;"ＭＳ 明朝,regular"&amp;10令和８年度玉野市協働のまちづくり事業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I71"/>
  <sheetViews>
    <sheetView view="pageBreakPreview" topLeftCell="A7" zoomScaleSheetLayoutView="100" workbookViewId="0">
      <selection activeCell="A34" sqref="A34:A35"/>
    </sheetView>
  </sheetViews>
  <sheetFormatPr defaultRowHeight="13.5"/>
  <cols>
    <col min="1" max="1" width="17" style="69" customWidth="1"/>
    <col min="2" max="2" width="10.875" style="69" customWidth="1"/>
    <col min="3" max="3" width="14.125" style="69" customWidth="1"/>
    <col min="4" max="4" width="20.625" style="69" customWidth="1"/>
    <col min="5" max="5" width="7.125" style="69" customWidth="1"/>
    <col min="6" max="6" width="5.875" style="69" customWidth="1"/>
    <col min="7" max="7" width="6.25" style="69" customWidth="1"/>
    <col min="8" max="8" width="10" style="69" customWidth="1"/>
    <col min="9" max="9" width="7.125" style="69" customWidth="1"/>
    <col min="10" max="10" width="5.125" style="69" customWidth="1"/>
    <col min="11" max="11" width="2.625" style="69" customWidth="1"/>
    <col min="12" max="12" width="5.125" style="69" customWidth="1"/>
    <col min="13" max="13" width="2.625" style="69" customWidth="1"/>
    <col min="14" max="256" width="9" style="69" customWidth="1"/>
    <col min="257" max="257" width="17" style="69" customWidth="1"/>
    <col min="258" max="258" width="10.875" style="69" customWidth="1"/>
    <col min="259" max="259" width="14.125" style="69" customWidth="1"/>
    <col min="260" max="260" width="20.625" style="69" customWidth="1"/>
    <col min="261" max="261" width="7.125" style="69" customWidth="1"/>
    <col min="262" max="262" width="5.875" style="69" customWidth="1"/>
    <col min="263" max="263" width="6.25" style="69" customWidth="1"/>
    <col min="264" max="264" width="10" style="69" customWidth="1"/>
    <col min="265" max="265" width="7.125" style="69" customWidth="1"/>
    <col min="266" max="266" width="5.125" style="69" customWidth="1"/>
    <col min="267" max="267" width="2.625" style="69" customWidth="1"/>
    <col min="268" max="268" width="5.125" style="69" customWidth="1"/>
    <col min="269" max="269" width="2.625" style="69" customWidth="1"/>
    <col min="270" max="512" width="9" style="69" customWidth="1"/>
    <col min="513" max="513" width="17" style="69" customWidth="1"/>
    <col min="514" max="514" width="10.875" style="69" customWidth="1"/>
    <col min="515" max="515" width="14.125" style="69" customWidth="1"/>
    <col min="516" max="516" width="20.625" style="69" customWidth="1"/>
    <col min="517" max="517" width="7.125" style="69" customWidth="1"/>
    <col min="518" max="518" width="5.875" style="69" customWidth="1"/>
    <col min="519" max="519" width="6.25" style="69" customWidth="1"/>
    <col min="520" max="520" width="10" style="69" customWidth="1"/>
    <col min="521" max="521" width="7.125" style="69" customWidth="1"/>
    <col min="522" max="522" width="5.125" style="69" customWidth="1"/>
    <col min="523" max="523" width="2.625" style="69" customWidth="1"/>
    <col min="524" max="524" width="5.125" style="69" customWidth="1"/>
    <col min="525" max="525" width="2.625" style="69" customWidth="1"/>
    <col min="526" max="768" width="9" style="69" customWidth="1"/>
    <col min="769" max="769" width="17" style="69" customWidth="1"/>
    <col min="770" max="770" width="10.875" style="69" customWidth="1"/>
    <col min="771" max="771" width="14.125" style="69" customWidth="1"/>
    <col min="772" max="772" width="20.625" style="69" customWidth="1"/>
    <col min="773" max="773" width="7.125" style="69" customWidth="1"/>
    <col min="774" max="774" width="5.875" style="69" customWidth="1"/>
    <col min="775" max="775" width="6.25" style="69" customWidth="1"/>
    <col min="776" max="776" width="10" style="69" customWidth="1"/>
    <col min="777" max="777" width="7.125" style="69" customWidth="1"/>
    <col min="778" max="778" width="5.125" style="69" customWidth="1"/>
    <col min="779" max="779" width="2.625" style="69" customWidth="1"/>
    <col min="780" max="780" width="5.125" style="69" customWidth="1"/>
    <col min="781" max="781" width="2.625" style="69" customWidth="1"/>
    <col min="782" max="1024" width="9" style="69" customWidth="1"/>
    <col min="1025" max="1025" width="17" style="69" customWidth="1"/>
    <col min="1026" max="1026" width="10.875" style="69" customWidth="1"/>
    <col min="1027" max="1027" width="14.125" style="69" customWidth="1"/>
    <col min="1028" max="1028" width="20.625" style="69" customWidth="1"/>
    <col min="1029" max="1029" width="7.125" style="69" customWidth="1"/>
    <col min="1030" max="1030" width="5.875" style="69" customWidth="1"/>
    <col min="1031" max="1031" width="6.25" style="69" customWidth="1"/>
    <col min="1032" max="1032" width="10" style="69" customWidth="1"/>
    <col min="1033" max="1033" width="7.125" style="69" customWidth="1"/>
    <col min="1034" max="1034" width="5.125" style="69" customWidth="1"/>
    <col min="1035" max="1035" width="2.625" style="69" customWidth="1"/>
    <col min="1036" max="1036" width="5.125" style="69" customWidth="1"/>
    <col min="1037" max="1037" width="2.625" style="69" customWidth="1"/>
    <col min="1038" max="1280" width="9" style="69" customWidth="1"/>
    <col min="1281" max="1281" width="17" style="69" customWidth="1"/>
    <col min="1282" max="1282" width="10.875" style="69" customWidth="1"/>
    <col min="1283" max="1283" width="14.125" style="69" customWidth="1"/>
    <col min="1284" max="1284" width="20.625" style="69" customWidth="1"/>
    <col min="1285" max="1285" width="7.125" style="69" customWidth="1"/>
    <col min="1286" max="1286" width="5.875" style="69" customWidth="1"/>
    <col min="1287" max="1287" width="6.25" style="69" customWidth="1"/>
    <col min="1288" max="1288" width="10" style="69" customWidth="1"/>
    <col min="1289" max="1289" width="7.125" style="69" customWidth="1"/>
    <col min="1290" max="1290" width="5.125" style="69" customWidth="1"/>
    <col min="1291" max="1291" width="2.625" style="69" customWidth="1"/>
    <col min="1292" max="1292" width="5.125" style="69" customWidth="1"/>
    <col min="1293" max="1293" width="2.625" style="69" customWidth="1"/>
    <col min="1294" max="1536" width="9" style="69" customWidth="1"/>
    <col min="1537" max="1537" width="17" style="69" customWidth="1"/>
    <col min="1538" max="1538" width="10.875" style="69" customWidth="1"/>
    <col min="1539" max="1539" width="14.125" style="69" customWidth="1"/>
    <col min="1540" max="1540" width="20.625" style="69" customWidth="1"/>
    <col min="1541" max="1541" width="7.125" style="69" customWidth="1"/>
    <col min="1542" max="1542" width="5.875" style="69" customWidth="1"/>
    <col min="1543" max="1543" width="6.25" style="69" customWidth="1"/>
    <col min="1544" max="1544" width="10" style="69" customWidth="1"/>
    <col min="1545" max="1545" width="7.125" style="69" customWidth="1"/>
    <col min="1546" max="1546" width="5.125" style="69" customWidth="1"/>
    <col min="1547" max="1547" width="2.625" style="69" customWidth="1"/>
    <col min="1548" max="1548" width="5.125" style="69" customWidth="1"/>
    <col min="1549" max="1549" width="2.625" style="69" customWidth="1"/>
    <col min="1550" max="1792" width="9" style="69" customWidth="1"/>
    <col min="1793" max="1793" width="17" style="69" customWidth="1"/>
    <col min="1794" max="1794" width="10.875" style="69" customWidth="1"/>
    <col min="1795" max="1795" width="14.125" style="69" customWidth="1"/>
    <col min="1796" max="1796" width="20.625" style="69" customWidth="1"/>
    <col min="1797" max="1797" width="7.125" style="69" customWidth="1"/>
    <col min="1798" max="1798" width="5.875" style="69" customWidth="1"/>
    <col min="1799" max="1799" width="6.25" style="69" customWidth="1"/>
    <col min="1800" max="1800" width="10" style="69" customWidth="1"/>
    <col min="1801" max="1801" width="7.125" style="69" customWidth="1"/>
    <col min="1802" max="1802" width="5.125" style="69" customWidth="1"/>
    <col min="1803" max="1803" width="2.625" style="69" customWidth="1"/>
    <col min="1804" max="1804" width="5.125" style="69" customWidth="1"/>
    <col min="1805" max="1805" width="2.625" style="69" customWidth="1"/>
    <col min="1806" max="2048" width="9" style="69" customWidth="1"/>
    <col min="2049" max="2049" width="17" style="69" customWidth="1"/>
    <col min="2050" max="2050" width="10.875" style="69" customWidth="1"/>
    <col min="2051" max="2051" width="14.125" style="69" customWidth="1"/>
    <col min="2052" max="2052" width="20.625" style="69" customWidth="1"/>
    <col min="2053" max="2053" width="7.125" style="69" customWidth="1"/>
    <col min="2054" max="2054" width="5.875" style="69" customWidth="1"/>
    <col min="2055" max="2055" width="6.25" style="69" customWidth="1"/>
    <col min="2056" max="2056" width="10" style="69" customWidth="1"/>
    <col min="2057" max="2057" width="7.125" style="69" customWidth="1"/>
    <col min="2058" max="2058" width="5.125" style="69" customWidth="1"/>
    <col min="2059" max="2059" width="2.625" style="69" customWidth="1"/>
    <col min="2060" max="2060" width="5.125" style="69" customWidth="1"/>
    <col min="2061" max="2061" width="2.625" style="69" customWidth="1"/>
    <col min="2062" max="2304" width="9" style="69" customWidth="1"/>
    <col min="2305" max="2305" width="17" style="69" customWidth="1"/>
    <col min="2306" max="2306" width="10.875" style="69" customWidth="1"/>
    <col min="2307" max="2307" width="14.125" style="69" customWidth="1"/>
    <col min="2308" max="2308" width="20.625" style="69" customWidth="1"/>
    <col min="2309" max="2309" width="7.125" style="69" customWidth="1"/>
    <col min="2310" max="2310" width="5.875" style="69" customWidth="1"/>
    <col min="2311" max="2311" width="6.25" style="69" customWidth="1"/>
    <col min="2312" max="2312" width="10" style="69" customWidth="1"/>
    <col min="2313" max="2313" width="7.125" style="69" customWidth="1"/>
    <col min="2314" max="2314" width="5.125" style="69" customWidth="1"/>
    <col min="2315" max="2315" width="2.625" style="69" customWidth="1"/>
    <col min="2316" max="2316" width="5.125" style="69" customWidth="1"/>
    <col min="2317" max="2317" width="2.625" style="69" customWidth="1"/>
    <col min="2318" max="2560" width="9" style="69" customWidth="1"/>
    <col min="2561" max="2561" width="17" style="69" customWidth="1"/>
    <col min="2562" max="2562" width="10.875" style="69" customWidth="1"/>
    <col min="2563" max="2563" width="14.125" style="69" customWidth="1"/>
    <col min="2564" max="2564" width="20.625" style="69" customWidth="1"/>
    <col min="2565" max="2565" width="7.125" style="69" customWidth="1"/>
    <col min="2566" max="2566" width="5.875" style="69" customWidth="1"/>
    <col min="2567" max="2567" width="6.25" style="69" customWidth="1"/>
    <col min="2568" max="2568" width="10" style="69" customWidth="1"/>
    <col min="2569" max="2569" width="7.125" style="69" customWidth="1"/>
    <col min="2570" max="2570" width="5.125" style="69" customWidth="1"/>
    <col min="2571" max="2571" width="2.625" style="69" customWidth="1"/>
    <col min="2572" max="2572" width="5.125" style="69" customWidth="1"/>
    <col min="2573" max="2573" width="2.625" style="69" customWidth="1"/>
    <col min="2574" max="2816" width="9" style="69" customWidth="1"/>
    <col min="2817" max="2817" width="17" style="69" customWidth="1"/>
    <col min="2818" max="2818" width="10.875" style="69" customWidth="1"/>
    <col min="2819" max="2819" width="14.125" style="69" customWidth="1"/>
    <col min="2820" max="2820" width="20.625" style="69" customWidth="1"/>
    <col min="2821" max="2821" width="7.125" style="69" customWidth="1"/>
    <col min="2822" max="2822" width="5.875" style="69" customWidth="1"/>
    <col min="2823" max="2823" width="6.25" style="69" customWidth="1"/>
    <col min="2824" max="2824" width="10" style="69" customWidth="1"/>
    <col min="2825" max="2825" width="7.125" style="69" customWidth="1"/>
    <col min="2826" max="2826" width="5.125" style="69" customWidth="1"/>
    <col min="2827" max="2827" width="2.625" style="69" customWidth="1"/>
    <col min="2828" max="2828" width="5.125" style="69" customWidth="1"/>
    <col min="2829" max="2829" width="2.625" style="69" customWidth="1"/>
    <col min="2830" max="3072" width="9" style="69" customWidth="1"/>
    <col min="3073" max="3073" width="17" style="69" customWidth="1"/>
    <col min="3074" max="3074" width="10.875" style="69" customWidth="1"/>
    <col min="3075" max="3075" width="14.125" style="69" customWidth="1"/>
    <col min="3076" max="3076" width="20.625" style="69" customWidth="1"/>
    <col min="3077" max="3077" width="7.125" style="69" customWidth="1"/>
    <col min="3078" max="3078" width="5.875" style="69" customWidth="1"/>
    <col min="3079" max="3079" width="6.25" style="69" customWidth="1"/>
    <col min="3080" max="3080" width="10" style="69" customWidth="1"/>
    <col min="3081" max="3081" width="7.125" style="69" customWidth="1"/>
    <col min="3082" max="3082" width="5.125" style="69" customWidth="1"/>
    <col min="3083" max="3083" width="2.625" style="69" customWidth="1"/>
    <col min="3084" max="3084" width="5.125" style="69" customWidth="1"/>
    <col min="3085" max="3085" width="2.625" style="69" customWidth="1"/>
    <col min="3086" max="3328" width="9" style="69" customWidth="1"/>
    <col min="3329" max="3329" width="17" style="69" customWidth="1"/>
    <col min="3330" max="3330" width="10.875" style="69" customWidth="1"/>
    <col min="3331" max="3331" width="14.125" style="69" customWidth="1"/>
    <col min="3332" max="3332" width="20.625" style="69" customWidth="1"/>
    <col min="3333" max="3333" width="7.125" style="69" customWidth="1"/>
    <col min="3334" max="3334" width="5.875" style="69" customWidth="1"/>
    <col min="3335" max="3335" width="6.25" style="69" customWidth="1"/>
    <col min="3336" max="3336" width="10" style="69" customWidth="1"/>
    <col min="3337" max="3337" width="7.125" style="69" customWidth="1"/>
    <col min="3338" max="3338" width="5.125" style="69" customWidth="1"/>
    <col min="3339" max="3339" width="2.625" style="69" customWidth="1"/>
    <col min="3340" max="3340" width="5.125" style="69" customWidth="1"/>
    <col min="3341" max="3341" width="2.625" style="69" customWidth="1"/>
    <col min="3342" max="3584" width="9" style="69" customWidth="1"/>
    <col min="3585" max="3585" width="17" style="69" customWidth="1"/>
    <col min="3586" max="3586" width="10.875" style="69" customWidth="1"/>
    <col min="3587" max="3587" width="14.125" style="69" customWidth="1"/>
    <col min="3588" max="3588" width="20.625" style="69" customWidth="1"/>
    <col min="3589" max="3589" width="7.125" style="69" customWidth="1"/>
    <col min="3590" max="3590" width="5.875" style="69" customWidth="1"/>
    <col min="3591" max="3591" width="6.25" style="69" customWidth="1"/>
    <col min="3592" max="3592" width="10" style="69" customWidth="1"/>
    <col min="3593" max="3593" width="7.125" style="69" customWidth="1"/>
    <col min="3594" max="3594" width="5.125" style="69" customWidth="1"/>
    <col min="3595" max="3595" width="2.625" style="69" customWidth="1"/>
    <col min="3596" max="3596" width="5.125" style="69" customWidth="1"/>
    <col min="3597" max="3597" width="2.625" style="69" customWidth="1"/>
    <col min="3598" max="3840" width="9" style="69" customWidth="1"/>
    <col min="3841" max="3841" width="17" style="69" customWidth="1"/>
    <col min="3842" max="3842" width="10.875" style="69" customWidth="1"/>
    <col min="3843" max="3843" width="14.125" style="69" customWidth="1"/>
    <col min="3844" max="3844" width="20.625" style="69" customWidth="1"/>
    <col min="3845" max="3845" width="7.125" style="69" customWidth="1"/>
    <col min="3846" max="3846" width="5.875" style="69" customWidth="1"/>
    <col min="3847" max="3847" width="6.25" style="69" customWidth="1"/>
    <col min="3848" max="3848" width="10" style="69" customWidth="1"/>
    <col min="3849" max="3849" width="7.125" style="69" customWidth="1"/>
    <col min="3850" max="3850" width="5.125" style="69" customWidth="1"/>
    <col min="3851" max="3851" width="2.625" style="69" customWidth="1"/>
    <col min="3852" max="3852" width="5.125" style="69" customWidth="1"/>
    <col min="3853" max="3853" width="2.625" style="69" customWidth="1"/>
    <col min="3854" max="4096" width="9" style="69" customWidth="1"/>
    <col min="4097" max="4097" width="17" style="69" customWidth="1"/>
    <col min="4098" max="4098" width="10.875" style="69" customWidth="1"/>
    <col min="4099" max="4099" width="14.125" style="69" customWidth="1"/>
    <col min="4100" max="4100" width="20.625" style="69" customWidth="1"/>
    <col min="4101" max="4101" width="7.125" style="69" customWidth="1"/>
    <col min="4102" max="4102" width="5.875" style="69" customWidth="1"/>
    <col min="4103" max="4103" width="6.25" style="69" customWidth="1"/>
    <col min="4104" max="4104" width="10" style="69" customWidth="1"/>
    <col min="4105" max="4105" width="7.125" style="69" customWidth="1"/>
    <col min="4106" max="4106" width="5.125" style="69" customWidth="1"/>
    <col min="4107" max="4107" width="2.625" style="69" customWidth="1"/>
    <col min="4108" max="4108" width="5.125" style="69" customWidth="1"/>
    <col min="4109" max="4109" width="2.625" style="69" customWidth="1"/>
    <col min="4110" max="4352" width="9" style="69" customWidth="1"/>
    <col min="4353" max="4353" width="17" style="69" customWidth="1"/>
    <col min="4354" max="4354" width="10.875" style="69" customWidth="1"/>
    <col min="4355" max="4355" width="14.125" style="69" customWidth="1"/>
    <col min="4356" max="4356" width="20.625" style="69" customWidth="1"/>
    <col min="4357" max="4357" width="7.125" style="69" customWidth="1"/>
    <col min="4358" max="4358" width="5.875" style="69" customWidth="1"/>
    <col min="4359" max="4359" width="6.25" style="69" customWidth="1"/>
    <col min="4360" max="4360" width="10" style="69" customWidth="1"/>
    <col min="4361" max="4361" width="7.125" style="69" customWidth="1"/>
    <col min="4362" max="4362" width="5.125" style="69" customWidth="1"/>
    <col min="4363" max="4363" width="2.625" style="69" customWidth="1"/>
    <col min="4364" max="4364" width="5.125" style="69" customWidth="1"/>
    <col min="4365" max="4365" width="2.625" style="69" customWidth="1"/>
    <col min="4366" max="4608" width="9" style="69" customWidth="1"/>
    <col min="4609" max="4609" width="17" style="69" customWidth="1"/>
    <col min="4610" max="4610" width="10.875" style="69" customWidth="1"/>
    <col min="4611" max="4611" width="14.125" style="69" customWidth="1"/>
    <col min="4612" max="4612" width="20.625" style="69" customWidth="1"/>
    <col min="4613" max="4613" width="7.125" style="69" customWidth="1"/>
    <col min="4614" max="4614" width="5.875" style="69" customWidth="1"/>
    <col min="4615" max="4615" width="6.25" style="69" customWidth="1"/>
    <col min="4616" max="4616" width="10" style="69" customWidth="1"/>
    <col min="4617" max="4617" width="7.125" style="69" customWidth="1"/>
    <col min="4618" max="4618" width="5.125" style="69" customWidth="1"/>
    <col min="4619" max="4619" width="2.625" style="69" customWidth="1"/>
    <col min="4620" max="4620" width="5.125" style="69" customWidth="1"/>
    <col min="4621" max="4621" width="2.625" style="69" customWidth="1"/>
    <col min="4622" max="4864" width="9" style="69" customWidth="1"/>
    <col min="4865" max="4865" width="17" style="69" customWidth="1"/>
    <col min="4866" max="4866" width="10.875" style="69" customWidth="1"/>
    <col min="4867" max="4867" width="14.125" style="69" customWidth="1"/>
    <col min="4868" max="4868" width="20.625" style="69" customWidth="1"/>
    <col min="4869" max="4869" width="7.125" style="69" customWidth="1"/>
    <col min="4870" max="4870" width="5.875" style="69" customWidth="1"/>
    <col min="4871" max="4871" width="6.25" style="69" customWidth="1"/>
    <col min="4872" max="4872" width="10" style="69" customWidth="1"/>
    <col min="4873" max="4873" width="7.125" style="69" customWidth="1"/>
    <col min="4874" max="4874" width="5.125" style="69" customWidth="1"/>
    <col min="4875" max="4875" width="2.625" style="69" customWidth="1"/>
    <col min="4876" max="4876" width="5.125" style="69" customWidth="1"/>
    <col min="4877" max="4877" width="2.625" style="69" customWidth="1"/>
    <col min="4878" max="5120" width="9" style="69" customWidth="1"/>
    <col min="5121" max="5121" width="17" style="69" customWidth="1"/>
    <col min="5122" max="5122" width="10.875" style="69" customWidth="1"/>
    <col min="5123" max="5123" width="14.125" style="69" customWidth="1"/>
    <col min="5124" max="5124" width="20.625" style="69" customWidth="1"/>
    <col min="5125" max="5125" width="7.125" style="69" customWidth="1"/>
    <col min="5126" max="5126" width="5.875" style="69" customWidth="1"/>
    <col min="5127" max="5127" width="6.25" style="69" customWidth="1"/>
    <col min="5128" max="5128" width="10" style="69" customWidth="1"/>
    <col min="5129" max="5129" width="7.125" style="69" customWidth="1"/>
    <col min="5130" max="5130" width="5.125" style="69" customWidth="1"/>
    <col min="5131" max="5131" width="2.625" style="69" customWidth="1"/>
    <col min="5132" max="5132" width="5.125" style="69" customWidth="1"/>
    <col min="5133" max="5133" width="2.625" style="69" customWidth="1"/>
    <col min="5134" max="5376" width="9" style="69" customWidth="1"/>
    <col min="5377" max="5377" width="17" style="69" customWidth="1"/>
    <col min="5378" max="5378" width="10.875" style="69" customWidth="1"/>
    <col min="5379" max="5379" width="14.125" style="69" customWidth="1"/>
    <col min="5380" max="5380" width="20.625" style="69" customWidth="1"/>
    <col min="5381" max="5381" width="7.125" style="69" customWidth="1"/>
    <col min="5382" max="5382" width="5.875" style="69" customWidth="1"/>
    <col min="5383" max="5383" width="6.25" style="69" customWidth="1"/>
    <col min="5384" max="5384" width="10" style="69" customWidth="1"/>
    <col min="5385" max="5385" width="7.125" style="69" customWidth="1"/>
    <col min="5386" max="5386" width="5.125" style="69" customWidth="1"/>
    <col min="5387" max="5387" width="2.625" style="69" customWidth="1"/>
    <col min="5388" max="5388" width="5.125" style="69" customWidth="1"/>
    <col min="5389" max="5389" width="2.625" style="69" customWidth="1"/>
    <col min="5390" max="5632" width="9" style="69" customWidth="1"/>
    <col min="5633" max="5633" width="17" style="69" customWidth="1"/>
    <col min="5634" max="5634" width="10.875" style="69" customWidth="1"/>
    <col min="5635" max="5635" width="14.125" style="69" customWidth="1"/>
    <col min="5636" max="5636" width="20.625" style="69" customWidth="1"/>
    <col min="5637" max="5637" width="7.125" style="69" customWidth="1"/>
    <col min="5638" max="5638" width="5.875" style="69" customWidth="1"/>
    <col min="5639" max="5639" width="6.25" style="69" customWidth="1"/>
    <col min="5640" max="5640" width="10" style="69" customWidth="1"/>
    <col min="5641" max="5641" width="7.125" style="69" customWidth="1"/>
    <col min="5642" max="5642" width="5.125" style="69" customWidth="1"/>
    <col min="5643" max="5643" width="2.625" style="69" customWidth="1"/>
    <col min="5644" max="5644" width="5.125" style="69" customWidth="1"/>
    <col min="5645" max="5645" width="2.625" style="69" customWidth="1"/>
    <col min="5646" max="5888" width="9" style="69" customWidth="1"/>
    <col min="5889" max="5889" width="17" style="69" customWidth="1"/>
    <col min="5890" max="5890" width="10.875" style="69" customWidth="1"/>
    <col min="5891" max="5891" width="14.125" style="69" customWidth="1"/>
    <col min="5892" max="5892" width="20.625" style="69" customWidth="1"/>
    <col min="5893" max="5893" width="7.125" style="69" customWidth="1"/>
    <col min="5894" max="5894" width="5.875" style="69" customWidth="1"/>
    <col min="5895" max="5895" width="6.25" style="69" customWidth="1"/>
    <col min="5896" max="5896" width="10" style="69" customWidth="1"/>
    <col min="5897" max="5897" width="7.125" style="69" customWidth="1"/>
    <col min="5898" max="5898" width="5.125" style="69" customWidth="1"/>
    <col min="5899" max="5899" width="2.625" style="69" customWidth="1"/>
    <col min="5900" max="5900" width="5.125" style="69" customWidth="1"/>
    <col min="5901" max="5901" width="2.625" style="69" customWidth="1"/>
    <col min="5902" max="6144" width="9" style="69" customWidth="1"/>
    <col min="6145" max="6145" width="17" style="69" customWidth="1"/>
    <col min="6146" max="6146" width="10.875" style="69" customWidth="1"/>
    <col min="6147" max="6147" width="14.125" style="69" customWidth="1"/>
    <col min="6148" max="6148" width="20.625" style="69" customWidth="1"/>
    <col min="6149" max="6149" width="7.125" style="69" customWidth="1"/>
    <col min="6150" max="6150" width="5.875" style="69" customWidth="1"/>
    <col min="6151" max="6151" width="6.25" style="69" customWidth="1"/>
    <col min="6152" max="6152" width="10" style="69" customWidth="1"/>
    <col min="6153" max="6153" width="7.125" style="69" customWidth="1"/>
    <col min="6154" max="6154" width="5.125" style="69" customWidth="1"/>
    <col min="6155" max="6155" width="2.625" style="69" customWidth="1"/>
    <col min="6156" max="6156" width="5.125" style="69" customWidth="1"/>
    <col min="6157" max="6157" width="2.625" style="69" customWidth="1"/>
    <col min="6158" max="6400" width="9" style="69" customWidth="1"/>
    <col min="6401" max="6401" width="17" style="69" customWidth="1"/>
    <col min="6402" max="6402" width="10.875" style="69" customWidth="1"/>
    <col min="6403" max="6403" width="14.125" style="69" customWidth="1"/>
    <col min="6404" max="6404" width="20.625" style="69" customWidth="1"/>
    <col min="6405" max="6405" width="7.125" style="69" customWidth="1"/>
    <col min="6406" max="6406" width="5.875" style="69" customWidth="1"/>
    <col min="6407" max="6407" width="6.25" style="69" customWidth="1"/>
    <col min="6408" max="6408" width="10" style="69" customWidth="1"/>
    <col min="6409" max="6409" width="7.125" style="69" customWidth="1"/>
    <col min="6410" max="6410" width="5.125" style="69" customWidth="1"/>
    <col min="6411" max="6411" width="2.625" style="69" customWidth="1"/>
    <col min="6412" max="6412" width="5.125" style="69" customWidth="1"/>
    <col min="6413" max="6413" width="2.625" style="69" customWidth="1"/>
    <col min="6414" max="6656" width="9" style="69" customWidth="1"/>
    <col min="6657" max="6657" width="17" style="69" customWidth="1"/>
    <col min="6658" max="6658" width="10.875" style="69" customWidth="1"/>
    <col min="6659" max="6659" width="14.125" style="69" customWidth="1"/>
    <col min="6660" max="6660" width="20.625" style="69" customWidth="1"/>
    <col min="6661" max="6661" width="7.125" style="69" customWidth="1"/>
    <col min="6662" max="6662" width="5.875" style="69" customWidth="1"/>
    <col min="6663" max="6663" width="6.25" style="69" customWidth="1"/>
    <col min="6664" max="6664" width="10" style="69" customWidth="1"/>
    <col min="6665" max="6665" width="7.125" style="69" customWidth="1"/>
    <col min="6666" max="6666" width="5.125" style="69" customWidth="1"/>
    <col min="6667" max="6667" width="2.625" style="69" customWidth="1"/>
    <col min="6668" max="6668" width="5.125" style="69" customWidth="1"/>
    <col min="6669" max="6669" width="2.625" style="69" customWidth="1"/>
    <col min="6670" max="6912" width="9" style="69" customWidth="1"/>
    <col min="6913" max="6913" width="17" style="69" customWidth="1"/>
    <col min="6914" max="6914" width="10.875" style="69" customWidth="1"/>
    <col min="6915" max="6915" width="14.125" style="69" customWidth="1"/>
    <col min="6916" max="6916" width="20.625" style="69" customWidth="1"/>
    <col min="6917" max="6917" width="7.125" style="69" customWidth="1"/>
    <col min="6918" max="6918" width="5.875" style="69" customWidth="1"/>
    <col min="6919" max="6919" width="6.25" style="69" customWidth="1"/>
    <col min="6920" max="6920" width="10" style="69" customWidth="1"/>
    <col min="6921" max="6921" width="7.125" style="69" customWidth="1"/>
    <col min="6922" max="6922" width="5.125" style="69" customWidth="1"/>
    <col min="6923" max="6923" width="2.625" style="69" customWidth="1"/>
    <col min="6924" max="6924" width="5.125" style="69" customWidth="1"/>
    <col min="6925" max="6925" width="2.625" style="69" customWidth="1"/>
    <col min="6926" max="7168" width="9" style="69" customWidth="1"/>
    <col min="7169" max="7169" width="17" style="69" customWidth="1"/>
    <col min="7170" max="7170" width="10.875" style="69" customWidth="1"/>
    <col min="7171" max="7171" width="14.125" style="69" customWidth="1"/>
    <col min="7172" max="7172" width="20.625" style="69" customWidth="1"/>
    <col min="7173" max="7173" width="7.125" style="69" customWidth="1"/>
    <col min="7174" max="7174" width="5.875" style="69" customWidth="1"/>
    <col min="7175" max="7175" width="6.25" style="69" customWidth="1"/>
    <col min="7176" max="7176" width="10" style="69" customWidth="1"/>
    <col min="7177" max="7177" width="7.125" style="69" customWidth="1"/>
    <col min="7178" max="7178" width="5.125" style="69" customWidth="1"/>
    <col min="7179" max="7179" width="2.625" style="69" customWidth="1"/>
    <col min="7180" max="7180" width="5.125" style="69" customWidth="1"/>
    <col min="7181" max="7181" width="2.625" style="69" customWidth="1"/>
    <col min="7182" max="7424" width="9" style="69" customWidth="1"/>
    <col min="7425" max="7425" width="17" style="69" customWidth="1"/>
    <col min="7426" max="7426" width="10.875" style="69" customWidth="1"/>
    <col min="7427" max="7427" width="14.125" style="69" customWidth="1"/>
    <col min="7428" max="7428" width="20.625" style="69" customWidth="1"/>
    <col min="7429" max="7429" width="7.125" style="69" customWidth="1"/>
    <col min="7430" max="7430" width="5.875" style="69" customWidth="1"/>
    <col min="7431" max="7431" width="6.25" style="69" customWidth="1"/>
    <col min="7432" max="7432" width="10" style="69" customWidth="1"/>
    <col min="7433" max="7433" width="7.125" style="69" customWidth="1"/>
    <col min="7434" max="7434" width="5.125" style="69" customWidth="1"/>
    <col min="7435" max="7435" width="2.625" style="69" customWidth="1"/>
    <col min="7436" max="7436" width="5.125" style="69" customWidth="1"/>
    <col min="7437" max="7437" width="2.625" style="69" customWidth="1"/>
    <col min="7438" max="7680" width="9" style="69" customWidth="1"/>
    <col min="7681" max="7681" width="17" style="69" customWidth="1"/>
    <col min="7682" max="7682" width="10.875" style="69" customWidth="1"/>
    <col min="7683" max="7683" width="14.125" style="69" customWidth="1"/>
    <col min="7684" max="7684" width="20.625" style="69" customWidth="1"/>
    <col min="7685" max="7685" width="7.125" style="69" customWidth="1"/>
    <col min="7686" max="7686" width="5.875" style="69" customWidth="1"/>
    <col min="7687" max="7687" width="6.25" style="69" customWidth="1"/>
    <col min="7688" max="7688" width="10" style="69" customWidth="1"/>
    <col min="7689" max="7689" width="7.125" style="69" customWidth="1"/>
    <col min="7690" max="7690" width="5.125" style="69" customWidth="1"/>
    <col min="7691" max="7691" width="2.625" style="69" customWidth="1"/>
    <col min="7692" max="7692" width="5.125" style="69" customWidth="1"/>
    <col min="7693" max="7693" width="2.625" style="69" customWidth="1"/>
    <col min="7694" max="7936" width="9" style="69" customWidth="1"/>
    <col min="7937" max="7937" width="17" style="69" customWidth="1"/>
    <col min="7938" max="7938" width="10.875" style="69" customWidth="1"/>
    <col min="7939" max="7939" width="14.125" style="69" customWidth="1"/>
    <col min="7940" max="7940" width="20.625" style="69" customWidth="1"/>
    <col min="7941" max="7941" width="7.125" style="69" customWidth="1"/>
    <col min="7942" max="7942" width="5.875" style="69" customWidth="1"/>
    <col min="7943" max="7943" width="6.25" style="69" customWidth="1"/>
    <col min="7944" max="7944" width="10" style="69" customWidth="1"/>
    <col min="7945" max="7945" width="7.125" style="69" customWidth="1"/>
    <col min="7946" max="7946" width="5.125" style="69" customWidth="1"/>
    <col min="7947" max="7947" width="2.625" style="69" customWidth="1"/>
    <col min="7948" max="7948" width="5.125" style="69" customWidth="1"/>
    <col min="7949" max="7949" width="2.625" style="69" customWidth="1"/>
    <col min="7950" max="8192" width="9" style="69" customWidth="1"/>
    <col min="8193" max="8193" width="17" style="69" customWidth="1"/>
    <col min="8194" max="8194" width="10.875" style="69" customWidth="1"/>
    <col min="8195" max="8195" width="14.125" style="69" customWidth="1"/>
    <col min="8196" max="8196" width="20.625" style="69" customWidth="1"/>
    <col min="8197" max="8197" width="7.125" style="69" customWidth="1"/>
    <col min="8198" max="8198" width="5.875" style="69" customWidth="1"/>
    <col min="8199" max="8199" width="6.25" style="69" customWidth="1"/>
    <col min="8200" max="8200" width="10" style="69" customWidth="1"/>
    <col min="8201" max="8201" width="7.125" style="69" customWidth="1"/>
    <col min="8202" max="8202" width="5.125" style="69" customWidth="1"/>
    <col min="8203" max="8203" width="2.625" style="69" customWidth="1"/>
    <col min="8204" max="8204" width="5.125" style="69" customWidth="1"/>
    <col min="8205" max="8205" width="2.625" style="69" customWidth="1"/>
    <col min="8206" max="8448" width="9" style="69" customWidth="1"/>
    <col min="8449" max="8449" width="17" style="69" customWidth="1"/>
    <col min="8450" max="8450" width="10.875" style="69" customWidth="1"/>
    <col min="8451" max="8451" width="14.125" style="69" customWidth="1"/>
    <col min="8452" max="8452" width="20.625" style="69" customWidth="1"/>
    <col min="8453" max="8453" width="7.125" style="69" customWidth="1"/>
    <col min="8454" max="8454" width="5.875" style="69" customWidth="1"/>
    <col min="8455" max="8455" width="6.25" style="69" customWidth="1"/>
    <col min="8456" max="8456" width="10" style="69" customWidth="1"/>
    <col min="8457" max="8457" width="7.125" style="69" customWidth="1"/>
    <col min="8458" max="8458" width="5.125" style="69" customWidth="1"/>
    <col min="8459" max="8459" width="2.625" style="69" customWidth="1"/>
    <col min="8460" max="8460" width="5.125" style="69" customWidth="1"/>
    <col min="8461" max="8461" width="2.625" style="69" customWidth="1"/>
    <col min="8462" max="8704" width="9" style="69" customWidth="1"/>
    <col min="8705" max="8705" width="17" style="69" customWidth="1"/>
    <col min="8706" max="8706" width="10.875" style="69" customWidth="1"/>
    <col min="8707" max="8707" width="14.125" style="69" customWidth="1"/>
    <col min="8708" max="8708" width="20.625" style="69" customWidth="1"/>
    <col min="8709" max="8709" width="7.125" style="69" customWidth="1"/>
    <col min="8710" max="8710" width="5.875" style="69" customWidth="1"/>
    <col min="8711" max="8711" width="6.25" style="69" customWidth="1"/>
    <col min="8712" max="8712" width="10" style="69" customWidth="1"/>
    <col min="8713" max="8713" width="7.125" style="69" customWidth="1"/>
    <col min="8714" max="8714" width="5.125" style="69" customWidth="1"/>
    <col min="8715" max="8715" width="2.625" style="69" customWidth="1"/>
    <col min="8716" max="8716" width="5.125" style="69" customWidth="1"/>
    <col min="8717" max="8717" width="2.625" style="69" customWidth="1"/>
    <col min="8718" max="8960" width="9" style="69" customWidth="1"/>
    <col min="8961" max="8961" width="17" style="69" customWidth="1"/>
    <col min="8962" max="8962" width="10.875" style="69" customWidth="1"/>
    <col min="8963" max="8963" width="14.125" style="69" customWidth="1"/>
    <col min="8964" max="8964" width="20.625" style="69" customWidth="1"/>
    <col min="8965" max="8965" width="7.125" style="69" customWidth="1"/>
    <col min="8966" max="8966" width="5.875" style="69" customWidth="1"/>
    <col min="8967" max="8967" width="6.25" style="69" customWidth="1"/>
    <col min="8968" max="8968" width="10" style="69" customWidth="1"/>
    <col min="8969" max="8969" width="7.125" style="69" customWidth="1"/>
    <col min="8970" max="8970" width="5.125" style="69" customWidth="1"/>
    <col min="8971" max="8971" width="2.625" style="69" customWidth="1"/>
    <col min="8972" max="8972" width="5.125" style="69" customWidth="1"/>
    <col min="8973" max="8973" width="2.625" style="69" customWidth="1"/>
    <col min="8974" max="9216" width="9" style="69" customWidth="1"/>
    <col min="9217" max="9217" width="17" style="69" customWidth="1"/>
    <col min="9218" max="9218" width="10.875" style="69" customWidth="1"/>
    <col min="9219" max="9219" width="14.125" style="69" customWidth="1"/>
    <col min="9220" max="9220" width="20.625" style="69" customWidth="1"/>
    <col min="9221" max="9221" width="7.125" style="69" customWidth="1"/>
    <col min="9222" max="9222" width="5.875" style="69" customWidth="1"/>
    <col min="9223" max="9223" width="6.25" style="69" customWidth="1"/>
    <col min="9224" max="9224" width="10" style="69" customWidth="1"/>
    <col min="9225" max="9225" width="7.125" style="69" customWidth="1"/>
    <col min="9226" max="9226" width="5.125" style="69" customWidth="1"/>
    <col min="9227" max="9227" width="2.625" style="69" customWidth="1"/>
    <col min="9228" max="9228" width="5.125" style="69" customWidth="1"/>
    <col min="9229" max="9229" width="2.625" style="69" customWidth="1"/>
    <col min="9230" max="9472" width="9" style="69" customWidth="1"/>
    <col min="9473" max="9473" width="17" style="69" customWidth="1"/>
    <col min="9474" max="9474" width="10.875" style="69" customWidth="1"/>
    <col min="9475" max="9475" width="14.125" style="69" customWidth="1"/>
    <col min="9476" max="9476" width="20.625" style="69" customWidth="1"/>
    <col min="9477" max="9477" width="7.125" style="69" customWidth="1"/>
    <col min="9478" max="9478" width="5.875" style="69" customWidth="1"/>
    <col min="9479" max="9479" width="6.25" style="69" customWidth="1"/>
    <col min="9480" max="9480" width="10" style="69" customWidth="1"/>
    <col min="9481" max="9481" width="7.125" style="69" customWidth="1"/>
    <col min="9482" max="9482" width="5.125" style="69" customWidth="1"/>
    <col min="9483" max="9483" width="2.625" style="69" customWidth="1"/>
    <col min="9484" max="9484" width="5.125" style="69" customWidth="1"/>
    <col min="9485" max="9485" width="2.625" style="69" customWidth="1"/>
    <col min="9486" max="9728" width="9" style="69" customWidth="1"/>
    <col min="9729" max="9729" width="17" style="69" customWidth="1"/>
    <col min="9730" max="9730" width="10.875" style="69" customWidth="1"/>
    <col min="9731" max="9731" width="14.125" style="69" customWidth="1"/>
    <col min="9732" max="9732" width="20.625" style="69" customWidth="1"/>
    <col min="9733" max="9733" width="7.125" style="69" customWidth="1"/>
    <col min="9734" max="9734" width="5.875" style="69" customWidth="1"/>
    <col min="9735" max="9735" width="6.25" style="69" customWidth="1"/>
    <col min="9736" max="9736" width="10" style="69" customWidth="1"/>
    <col min="9737" max="9737" width="7.125" style="69" customWidth="1"/>
    <col min="9738" max="9738" width="5.125" style="69" customWidth="1"/>
    <col min="9739" max="9739" width="2.625" style="69" customWidth="1"/>
    <col min="9740" max="9740" width="5.125" style="69" customWidth="1"/>
    <col min="9741" max="9741" width="2.625" style="69" customWidth="1"/>
    <col min="9742" max="9984" width="9" style="69" customWidth="1"/>
    <col min="9985" max="9985" width="17" style="69" customWidth="1"/>
    <col min="9986" max="9986" width="10.875" style="69" customWidth="1"/>
    <col min="9987" max="9987" width="14.125" style="69" customWidth="1"/>
    <col min="9988" max="9988" width="20.625" style="69" customWidth="1"/>
    <col min="9989" max="9989" width="7.125" style="69" customWidth="1"/>
    <col min="9990" max="9990" width="5.875" style="69" customWidth="1"/>
    <col min="9991" max="9991" width="6.25" style="69" customWidth="1"/>
    <col min="9992" max="9992" width="10" style="69" customWidth="1"/>
    <col min="9993" max="9993" width="7.125" style="69" customWidth="1"/>
    <col min="9994" max="9994" width="5.125" style="69" customWidth="1"/>
    <col min="9995" max="9995" width="2.625" style="69" customWidth="1"/>
    <col min="9996" max="9996" width="5.125" style="69" customWidth="1"/>
    <col min="9997" max="9997" width="2.625" style="69" customWidth="1"/>
    <col min="9998" max="10240" width="9" style="69" customWidth="1"/>
    <col min="10241" max="10241" width="17" style="69" customWidth="1"/>
    <col min="10242" max="10242" width="10.875" style="69" customWidth="1"/>
    <col min="10243" max="10243" width="14.125" style="69" customWidth="1"/>
    <col min="10244" max="10244" width="20.625" style="69" customWidth="1"/>
    <col min="10245" max="10245" width="7.125" style="69" customWidth="1"/>
    <col min="10246" max="10246" width="5.875" style="69" customWidth="1"/>
    <col min="10247" max="10247" width="6.25" style="69" customWidth="1"/>
    <col min="10248" max="10248" width="10" style="69" customWidth="1"/>
    <col min="10249" max="10249" width="7.125" style="69" customWidth="1"/>
    <col min="10250" max="10250" width="5.125" style="69" customWidth="1"/>
    <col min="10251" max="10251" width="2.625" style="69" customWidth="1"/>
    <col min="10252" max="10252" width="5.125" style="69" customWidth="1"/>
    <col min="10253" max="10253" width="2.625" style="69" customWidth="1"/>
    <col min="10254" max="10496" width="9" style="69" customWidth="1"/>
    <col min="10497" max="10497" width="17" style="69" customWidth="1"/>
    <col min="10498" max="10498" width="10.875" style="69" customWidth="1"/>
    <col min="10499" max="10499" width="14.125" style="69" customWidth="1"/>
    <col min="10500" max="10500" width="20.625" style="69" customWidth="1"/>
    <col min="10501" max="10501" width="7.125" style="69" customWidth="1"/>
    <col min="10502" max="10502" width="5.875" style="69" customWidth="1"/>
    <col min="10503" max="10503" width="6.25" style="69" customWidth="1"/>
    <col min="10504" max="10504" width="10" style="69" customWidth="1"/>
    <col min="10505" max="10505" width="7.125" style="69" customWidth="1"/>
    <col min="10506" max="10506" width="5.125" style="69" customWidth="1"/>
    <col min="10507" max="10507" width="2.625" style="69" customWidth="1"/>
    <col min="10508" max="10508" width="5.125" style="69" customWidth="1"/>
    <col min="10509" max="10509" width="2.625" style="69" customWidth="1"/>
    <col min="10510" max="10752" width="9" style="69" customWidth="1"/>
    <col min="10753" max="10753" width="17" style="69" customWidth="1"/>
    <col min="10754" max="10754" width="10.875" style="69" customWidth="1"/>
    <col min="10755" max="10755" width="14.125" style="69" customWidth="1"/>
    <col min="10756" max="10756" width="20.625" style="69" customWidth="1"/>
    <col min="10757" max="10757" width="7.125" style="69" customWidth="1"/>
    <col min="10758" max="10758" width="5.875" style="69" customWidth="1"/>
    <col min="10759" max="10759" width="6.25" style="69" customWidth="1"/>
    <col min="10760" max="10760" width="10" style="69" customWidth="1"/>
    <col min="10761" max="10761" width="7.125" style="69" customWidth="1"/>
    <col min="10762" max="10762" width="5.125" style="69" customWidth="1"/>
    <col min="10763" max="10763" width="2.625" style="69" customWidth="1"/>
    <col min="10764" max="10764" width="5.125" style="69" customWidth="1"/>
    <col min="10765" max="10765" width="2.625" style="69" customWidth="1"/>
    <col min="10766" max="11008" width="9" style="69" customWidth="1"/>
    <col min="11009" max="11009" width="17" style="69" customWidth="1"/>
    <col min="11010" max="11010" width="10.875" style="69" customWidth="1"/>
    <col min="11011" max="11011" width="14.125" style="69" customWidth="1"/>
    <col min="11012" max="11012" width="20.625" style="69" customWidth="1"/>
    <col min="11013" max="11013" width="7.125" style="69" customWidth="1"/>
    <col min="11014" max="11014" width="5.875" style="69" customWidth="1"/>
    <col min="11015" max="11015" width="6.25" style="69" customWidth="1"/>
    <col min="11016" max="11016" width="10" style="69" customWidth="1"/>
    <col min="11017" max="11017" width="7.125" style="69" customWidth="1"/>
    <col min="11018" max="11018" width="5.125" style="69" customWidth="1"/>
    <col min="11019" max="11019" width="2.625" style="69" customWidth="1"/>
    <col min="11020" max="11020" width="5.125" style="69" customWidth="1"/>
    <col min="11021" max="11021" width="2.625" style="69" customWidth="1"/>
    <col min="11022" max="11264" width="9" style="69" customWidth="1"/>
    <col min="11265" max="11265" width="17" style="69" customWidth="1"/>
    <col min="11266" max="11266" width="10.875" style="69" customWidth="1"/>
    <col min="11267" max="11267" width="14.125" style="69" customWidth="1"/>
    <col min="11268" max="11268" width="20.625" style="69" customWidth="1"/>
    <col min="11269" max="11269" width="7.125" style="69" customWidth="1"/>
    <col min="11270" max="11270" width="5.875" style="69" customWidth="1"/>
    <col min="11271" max="11271" width="6.25" style="69" customWidth="1"/>
    <col min="11272" max="11272" width="10" style="69" customWidth="1"/>
    <col min="11273" max="11273" width="7.125" style="69" customWidth="1"/>
    <col min="11274" max="11274" width="5.125" style="69" customWidth="1"/>
    <col min="11275" max="11275" width="2.625" style="69" customWidth="1"/>
    <col min="11276" max="11276" width="5.125" style="69" customWidth="1"/>
    <col min="11277" max="11277" width="2.625" style="69" customWidth="1"/>
    <col min="11278" max="11520" width="9" style="69" customWidth="1"/>
    <col min="11521" max="11521" width="17" style="69" customWidth="1"/>
    <col min="11522" max="11522" width="10.875" style="69" customWidth="1"/>
    <col min="11523" max="11523" width="14.125" style="69" customWidth="1"/>
    <col min="11524" max="11524" width="20.625" style="69" customWidth="1"/>
    <col min="11525" max="11525" width="7.125" style="69" customWidth="1"/>
    <col min="11526" max="11526" width="5.875" style="69" customWidth="1"/>
    <col min="11527" max="11527" width="6.25" style="69" customWidth="1"/>
    <col min="11528" max="11528" width="10" style="69" customWidth="1"/>
    <col min="11529" max="11529" width="7.125" style="69" customWidth="1"/>
    <col min="11530" max="11530" width="5.125" style="69" customWidth="1"/>
    <col min="11531" max="11531" width="2.625" style="69" customWidth="1"/>
    <col min="11532" max="11532" width="5.125" style="69" customWidth="1"/>
    <col min="11533" max="11533" width="2.625" style="69" customWidth="1"/>
    <col min="11534" max="11776" width="9" style="69" customWidth="1"/>
    <col min="11777" max="11777" width="17" style="69" customWidth="1"/>
    <col min="11778" max="11778" width="10.875" style="69" customWidth="1"/>
    <col min="11779" max="11779" width="14.125" style="69" customWidth="1"/>
    <col min="11780" max="11780" width="20.625" style="69" customWidth="1"/>
    <col min="11781" max="11781" width="7.125" style="69" customWidth="1"/>
    <col min="11782" max="11782" width="5.875" style="69" customWidth="1"/>
    <col min="11783" max="11783" width="6.25" style="69" customWidth="1"/>
    <col min="11784" max="11784" width="10" style="69" customWidth="1"/>
    <col min="11785" max="11785" width="7.125" style="69" customWidth="1"/>
    <col min="11786" max="11786" width="5.125" style="69" customWidth="1"/>
    <col min="11787" max="11787" width="2.625" style="69" customWidth="1"/>
    <col min="11788" max="11788" width="5.125" style="69" customWidth="1"/>
    <col min="11789" max="11789" width="2.625" style="69" customWidth="1"/>
    <col min="11790" max="12032" width="9" style="69" customWidth="1"/>
    <col min="12033" max="12033" width="17" style="69" customWidth="1"/>
    <col min="12034" max="12034" width="10.875" style="69" customWidth="1"/>
    <col min="12035" max="12035" width="14.125" style="69" customWidth="1"/>
    <col min="12036" max="12036" width="20.625" style="69" customWidth="1"/>
    <col min="12037" max="12037" width="7.125" style="69" customWidth="1"/>
    <col min="12038" max="12038" width="5.875" style="69" customWidth="1"/>
    <col min="12039" max="12039" width="6.25" style="69" customWidth="1"/>
    <col min="12040" max="12040" width="10" style="69" customWidth="1"/>
    <col min="12041" max="12041" width="7.125" style="69" customWidth="1"/>
    <col min="12042" max="12042" width="5.125" style="69" customWidth="1"/>
    <col min="12043" max="12043" width="2.625" style="69" customWidth="1"/>
    <col min="12044" max="12044" width="5.125" style="69" customWidth="1"/>
    <col min="12045" max="12045" width="2.625" style="69" customWidth="1"/>
    <col min="12046" max="12288" width="9" style="69" customWidth="1"/>
    <col min="12289" max="12289" width="17" style="69" customWidth="1"/>
    <col min="12290" max="12290" width="10.875" style="69" customWidth="1"/>
    <col min="12291" max="12291" width="14.125" style="69" customWidth="1"/>
    <col min="12292" max="12292" width="20.625" style="69" customWidth="1"/>
    <col min="12293" max="12293" width="7.125" style="69" customWidth="1"/>
    <col min="12294" max="12294" width="5.875" style="69" customWidth="1"/>
    <col min="12295" max="12295" width="6.25" style="69" customWidth="1"/>
    <col min="12296" max="12296" width="10" style="69" customWidth="1"/>
    <col min="12297" max="12297" width="7.125" style="69" customWidth="1"/>
    <col min="12298" max="12298" width="5.125" style="69" customWidth="1"/>
    <col min="12299" max="12299" width="2.625" style="69" customWidth="1"/>
    <col min="12300" max="12300" width="5.125" style="69" customWidth="1"/>
    <col min="12301" max="12301" width="2.625" style="69" customWidth="1"/>
    <col min="12302" max="12544" width="9" style="69" customWidth="1"/>
    <col min="12545" max="12545" width="17" style="69" customWidth="1"/>
    <col min="12546" max="12546" width="10.875" style="69" customWidth="1"/>
    <col min="12547" max="12547" width="14.125" style="69" customWidth="1"/>
    <col min="12548" max="12548" width="20.625" style="69" customWidth="1"/>
    <col min="12549" max="12549" width="7.125" style="69" customWidth="1"/>
    <col min="12550" max="12550" width="5.875" style="69" customWidth="1"/>
    <col min="12551" max="12551" width="6.25" style="69" customWidth="1"/>
    <col min="12552" max="12552" width="10" style="69" customWidth="1"/>
    <col min="12553" max="12553" width="7.125" style="69" customWidth="1"/>
    <col min="12554" max="12554" width="5.125" style="69" customWidth="1"/>
    <col min="12555" max="12555" width="2.625" style="69" customWidth="1"/>
    <col min="12556" max="12556" width="5.125" style="69" customWidth="1"/>
    <col min="12557" max="12557" width="2.625" style="69" customWidth="1"/>
    <col min="12558" max="12800" width="9" style="69" customWidth="1"/>
    <col min="12801" max="12801" width="17" style="69" customWidth="1"/>
    <col min="12802" max="12802" width="10.875" style="69" customWidth="1"/>
    <col min="12803" max="12803" width="14.125" style="69" customWidth="1"/>
    <col min="12804" max="12804" width="20.625" style="69" customWidth="1"/>
    <col min="12805" max="12805" width="7.125" style="69" customWidth="1"/>
    <col min="12806" max="12806" width="5.875" style="69" customWidth="1"/>
    <col min="12807" max="12807" width="6.25" style="69" customWidth="1"/>
    <col min="12808" max="12808" width="10" style="69" customWidth="1"/>
    <col min="12809" max="12809" width="7.125" style="69" customWidth="1"/>
    <col min="12810" max="12810" width="5.125" style="69" customWidth="1"/>
    <col min="12811" max="12811" width="2.625" style="69" customWidth="1"/>
    <col min="12812" max="12812" width="5.125" style="69" customWidth="1"/>
    <col min="12813" max="12813" width="2.625" style="69" customWidth="1"/>
    <col min="12814" max="13056" width="9" style="69" customWidth="1"/>
    <col min="13057" max="13057" width="17" style="69" customWidth="1"/>
    <col min="13058" max="13058" width="10.875" style="69" customWidth="1"/>
    <col min="13059" max="13059" width="14.125" style="69" customWidth="1"/>
    <col min="13060" max="13060" width="20.625" style="69" customWidth="1"/>
    <col min="13061" max="13061" width="7.125" style="69" customWidth="1"/>
    <col min="13062" max="13062" width="5.875" style="69" customWidth="1"/>
    <col min="13063" max="13063" width="6.25" style="69" customWidth="1"/>
    <col min="13064" max="13064" width="10" style="69" customWidth="1"/>
    <col min="13065" max="13065" width="7.125" style="69" customWidth="1"/>
    <col min="13066" max="13066" width="5.125" style="69" customWidth="1"/>
    <col min="13067" max="13067" width="2.625" style="69" customWidth="1"/>
    <col min="13068" max="13068" width="5.125" style="69" customWidth="1"/>
    <col min="13069" max="13069" width="2.625" style="69" customWidth="1"/>
    <col min="13070" max="13312" width="9" style="69" customWidth="1"/>
    <col min="13313" max="13313" width="17" style="69" customWidth="1"/>
    <col min="13314" max="13314" width="10.875" style="69" customWidth="1"/>
    <col min="13315" max="13315" width="14.125" style="69" customWidth="1"/>
    <col min="13316" max="13316" width="20.625" style="69" customWidth="1"/>
    <col min="13317" max="13317" width="7.125" style="69" customWidth="1"/>
    <col min="13318" max="13318" width="5.875" style="69" customWidth="1"/>
    <col min="13319" max="13319" width="6.25" style="69" customWidth="1"/>
    <col min="13320" max="13320" width="10" style="69" customWidth="1"/>
    <col min="13321" max="13321" width="7.125" style="69" customWidth="1"/>
    <col min="13322" max="13322" width="5.125" style="69" customWidth="1"/>
    <col min="13323" max="13323" width="2.625" style="69" customWidth="1"/>
    <col min="13324" max="13324" width="5.125" style="69" customWidth="1"/>
    <col min="13325" max="13325" width="2.625" style="69" customWidth="1"/>
    <col min="13326" max="13568" width="9" style="69" customWidth="1"/>
    <col min="13569" max="13569" width="17" style="69" customWidth="1"/>
    <col min="13570" max="13570" width="10.875" style="69" customWidth="1"/>
    <col min="13571" max="13571" width="14.125" style="69" customWidth="1"/>
    <col min="13572" max="13572" width="20.625" style="69" customWidth="1"/>
    <col min="13573" max="13573" width="7.125" style="69" customWidth="1"/>
    <col min="13574" max="13574" width="5.875" style="69" customWidth="1"/>
    <col min="13575" max="13575" width="6.25" style="69" customWidth="1"/>
    <col min="13576" max="13576" width="10" style="69" customWidth="1"/>
    <col min="13577" max="13577" width="7.125" style="69" customWidth="1"/>
    <col min="13578" max="13578" width="5.125" style="69" customWidth="1"/>
    <col min="13579" max="13579" width="2.625" style="69" customWidth="1"/>
    <col min="13580" max="13580" width="5.125" style="69" customWidth="1"/>
    <col min="13581" max="13581" width="2.625" style="69" customWidth="1"/>
    <col min="13582" max="13824" width="9" style="69" customWidth="1"/>
    <col min="13825" max="13825" width="17" style="69" customWidth="1"/>
    <col min="13826" max="13826" width="10.875" style="69" customWidth="1"/>
    <col min="13827" max="13827" width="14.125" style="69" customWidth="1"/>
    <col min="13828" max="13828" width="20.625" style="69" customWidth="1"/>
    <col min="13829" max="13829" width="7.125" style="69" customWidth="1"/>
    <col min="13830" max="13830" width="5.875" style="69" customWidth="1"/>
    <col min="13831" max="13831" width="6.25" style="69" customWidth="1"/>
    <col min="13832" max="13832" width="10" style="69" customWidth="1"/>
    <col min="13833" max="13833" width="7.125" style="69" customWidth="1"/>
    <col min="13834" max="13834" width="5.125" style="69" customWidth="1"/>
    <col min="13835" max="13835" width="2.625" style="69" customWidth="1"/>
    <col min="13836" max="13836" width="5.125" style="69" customWidth="1"/>
    <col min="13837" max="13837" width="2.625" style="69" customWidth="1"/>
    <col min="13838" max="14080" width="9" style="69" customWidth="1"/>
    <col min="14081" max="14081" width="17" style="69" customWidth="1"/>
    <col min="14082" max="14082" width="10.875" style="69" customWidth="1"/>
    <col min="14083" max="14083" width="14.125" style="69" customWidth="1"/>
    <col min="14084" max="14084" width="20.625" style="69" customWidth="1"/>
    <col min="14085" max="14085" width="7.125" style="69" customWidth="1"/>
    <col min="14086" max="14086" width="5.875" style="69" customWidth="1"/>
    <col min="14087" max="14087" width="6.25" style="69" customWidth="1"/>
    <col min="14088" max="14088" width="10" style="69" customWidth="1"/>
    <col min="14089" max="14089" width="7.125" style="69" customWidth="1"/>
    <col min="14090" max="14090" width="5.125" style="69" customWidth="1"/>
    <col min="14091" max="14091" width="2.625" style="69" customWidth="1"/>
    <col min="14092" max="14092" width="5.125" style="69" customWidth="1"/>
    <col min="14093" max="14093" width="2.625" style="69" customWidth="1"/>
    <col min="14094" max="14336" width="9" style="69" customWidth="1"/>
    <col min="14337" max="14337" width="17" style="69" customWidth="1"/>
    <col min="14338" max="14338" width="10.875" style="69" customWidth="1"/>
    <col min="14339" max="14339" width="14.125" style="69" customWidth="1"/>
    <col min="14340" max="14340" width="20.625" style="69" customWidth="1"/>
    <col min="14341" max="14341" width="7.125" style="69" customWidth="1"/>
    <col min="14342" max="14342" width="5.875" style="69" customWidth="1"/>
    <col min="14343" max="14343" width="6.25" style="69" customWidth="1"/>
    <col min="14344" max="14344" width="10" style="69" customWidth="1"/>
    <col min="14345" max="14345" width="7.125" style="69" customWidth="1"/>
    <col min="14346" max="14346" width="5.125" style="69" customWidth="1"/>
    <col min="14347" max="14347" width="2.625" style="69" customWidth="1"/>
    <col min="14348" max="14348" width="5.125" style="69" customWidth="1"/>
    <col min="14349" max="14349" width="2.625" style="69" customWidth="1"/>
    <col min="14350" max="14592" width="9" style="69" customWidth="1"/>
    <col min="14593" max="14593" width="17" style="69" customWidth="1"/>
    <col min="14594" max="14594" width="10.875" style="69" customWidth="1"/>
    <col min="14595" max="14595" width="14.125" style="69" customWidth="1"/>
    <col min="14596" max="14596" width="20.625" style="69" customWidth="1"/>
    <col min="14597" max="14597" width="7.125" style="69" customWidth="1"/>
    <col min="14598" max="14598" width="5.875" style="69" customWidth="1"/>
    <col min="14599" max="14599" width="6.25" style="69" customWidth="1"/>
    <col min="14600" max="14600" width="10" style="69" customWidth="1"/>
    <col min="14601" max="14601" width="7.125" style="69" customWidth="1"/>
    <col min="14602" max="14602" width="5.125" style="69" customWidth="1"/>
    <col min="14603" max="14603" width="2.625" style="69" customWidth="1"/>
    <col min="14604" max="14604" width="5.125" style="69" customWidth="1"/>
    <col min="14605" max="14605" width="2.625" style="69" customWidth="1"/>
    <col min="14606" max="14848" width="9" style="69" customWidth="1"/>
    <col min="14849" max="14849" width="17" style="69" customWidth="1"/>
    <col min="14850" max="14850" width="10.875" style="69" customWidth="1"/>
    <col min="14851" max="14851" width="14.125" style="69" customWidth="1"/>
    <col min="14852" max="14852" width="20.625" style="69" customWidth="1"/>
    <col min="14853" max="14853" width="7.125" style="69" customWidth="1"/>
    <col min="14854" max="14854" width="5.875" style="69" customWidth="1"/>
    <col min="14855" max="14855" width="6.25" style="69" customWidth="1"/>
    <col min="14856" max="14856" width="10" style="69" customWidth="1"/>
    <col min="14857" max="14857" width="7.125" style="69" customWidth="1"/>
    <col min="14858" max="14858" width="5.125" style="69" customWidth="1"/>
    <col min="14859" max="14859" width="2.625" style="69" customWidth="1"/>
    <col min="14860" max="14860" width="5.125" style="69" customWidth="1"/>
    <col min="14861" max="14861" width="2.625" style="69" customWidth="1"/>
    <col min="14862" max="15104" width="9" style="69" customWidth="1"/>
    <col min="15105" max="15105" width="17" style="69" customWidth="1"/>
    <col min="15106" max="15106" width="10.875" style="69" customWidth="1"/>
    <col min="15107" max="15107" width="14.125" style="69" customWidth="1"/>
    <col min="15108" max="15108" width="20.625" style="69" customWidth="1"/>
    <col min="15109" max="15109" width="7.125" style="69" customWidth="1"/>
    <col min="15110" max="15110" width="5.875" style="69" customWidth="1"/>
    <col min="15111" max="15111" width="6.25" style="69" customWidth="1"/>
    <col min="15112" max="15112" width="10" style="69" customWidth="1"/>
    <col min="15113" max="15113" width="7.125" style="69" customWidth="1"/>
    <col min="15114" max="15114" width="5.125" style="69" customWidth="1"/>
    <col min="15115" max="15115" width="2.625" style="69" customWidth="1"/>
    <col min="15116" max="15116" width="5.125" style="69" customWidth="1"/>
    <col min="15117" max="15117" width="2.625" style="69" customWidth="1"/>
    <col min="15118" max="15360" width="9" style="69" customWidth="1"/>
    <col min="15361" max="15361" width="17" style="69" customWidth="1"/>
    <col min="15362" max="15362" width="10.875" style="69" customWidth="1"/>
    <col min="15363" max="15363" width="14.125" style="69" customWidth="1"/>
    <col min="15364" max="15364" width="20.625" style="69" customWidth="1"/>
    <col min="15365" max="15365" width="7.125" style="69" customWidth="1"/>
    <col min="15366" max="15366" width="5.875" style="69" customWidth="1"/>
    <col min="15367" max="15367" width="6.25" style="69" customWidth="1"/>
    <col min="15368" max="15368" width="10" style="69" customWidth="1"/>
    <col min="15369" max="15369" width="7.125" style="69" customWidth="1"/>
    <col min="15370" max="15370" width="5.125" style="69" customWidth="1"/>
    <col min="15371" max="15371" width="2.625" style="69" customWidth="1"/>
    <col min="15372" max="15372" width="5.125" style="69" customWidth="1"/>
    <col min="15373" max="15373" width="2.625" style="69" customWidth="1"/>
    <col min="15374" max="15616" width="9" style="69" customWidth="1"/>
    <col min="15617" max="15617" width="17" style="69" customWidth="1"/>
    <col min="15618" max="15618" width="10.875" style="69" customWidth="1"/>
    <col min="15619" max="15619" width="14.125" style="69" customWidth="1"/>
    <col min="15620" max="15620" width="20.625" style="69" customWidth="1"/>
    <col min="15621" max="15621" width="7.125" style="69" customWidth="1"/>
    <col min="15622" max="15622" width="5.875" style="69" customWidth="1"/>
    <col min="15623" max="15623" width="6.25" style="69" customWidth="1"/>
    <col min="15624" max="15624" width="10" style="69" customWidth="1"/>
    <col min="15625" max="15625" width="7.125" style="69" customWidth="1"/>
    <col min="15626" max="15626" width="5.125" style="69" customWidth="1"/>
    <col min="15627" max="15627" width="2.625" style="69" customWidth="1"/>
    <col min="15628" max="15628" width="5.125" style="69" customWidth="1"/>
    <col min="15629" max="15629" width="2.625" style="69" customWidth="1"/>
    <col min="15630" max="15872" width="9" style="69" customWidth="1"/>
    <col min="15873" max="15873" width="17" style="69" customWidth="1"/>
    <col min="15874" max="15874" width="10.875" style="69" customWidth="1"/>
    <col min="15875" max="15875" width="14.125" style="69" customWidth="1"/>
    <col min="15876" max="15876" width="20.625" style="69" customWidth="1"/>
    <col min="15877" max="15877" width="7.125" style="69" customWidth="1"/>
    <col min="15878" max="15878" width="5.875" style="69" customWidth="1"/>
    <col min="15879" max="15879" width="6.25" style="69" customWidth="1"/>
    <col min="15880" max="15880" width="10" style="69" customWidth="1"/>
    <col min="15881" max="15881" width="7.125" style="69" customWidth="1"/>
    <col min="15882" max="15882" width="5.125" style="69" customWidth="1"/>
    <col min="15883" max="15883" width="2.625" style="69" customWidth="1"/>
    <col min="15884" max="15884" width="5.125" style="69" customWidth="1"/>
    <col min="15885" max="15885" width="2.625" style="69" customWidth="1"/>
    <col min="15886" max="16128" width="9" style="69" customWidth="1"/>
    <col min="16129" max="16129" width="17" style="69" customWidth="1"/>
    <col min="16130" max="16130" width="10.875" style="69" customWidth="1"/>
    <col min="16131" max="16131" width="14.125" style="69" customWidth="1"/>
    <col min="16132" max="16132" width="20.625" style="69" customWidth="1"/>
    <col min="16133" max="16133" width="7.125" style="69" customWidth="1"/>
    <col min="16134" max="16134" width="5.875" style="69" customWidth="1"/>
    <col min="16135" max="16135" width="6.25" style="69" customWidth="1"/>
    <col min="16136" max="16136" width="10" style="69" customWidth="1"/>
    <col min="16137" max="16137" width="7.125" style="69" customWidth="1"/>
    <col min="16138" max="16138" width="5.125" style="69" customWidth="1"/>
    <col min="16139" max="16139" width="2.625" style="69" customWidth="1"/>
    <col min="16140" max="16140" width="5.125" style="69" customWidth="1"/>
    <col min="16141" max="16141" width="2.625" style="69" customWidth="1"/>
    <col min="16142" max="16384" width="9" style="69" customWidth="1"/>
  </cols>
  <sheetData>
    <row r="1" spans="1:8">
      <c r="A1" s="70" t="s">
        <v>22</v>
      </c>
    </row>
    <row r="2" spans="1:8" ht="25.5" customHeight="1">
      <c r="A2" s="71" t="s">
        <v>77</v>
      </c>
      <c r="B2" s="88"/>
      <c r="C2" s="88"/>
      <c r="D2" s="88"/>
      <c r="E2" s="88"/>
      <c r="F2" s="88"/>
      <c r="G2" s="151"/>
      <c r="H2" s="160"/>
    </row>
    <row r="3" spans="1:8" ht="25.5" customHeight="1">
      <c r="A3" s="72" t="s">
        <v>50</v>
      </c>
      <c r="B3" s="89" t="s">
        <v>49</v>
      </c>
      <c r="C3" s="107"/>
      <c r="D3" s="89" t="s">
        <v>52</v>
      </c>
      <c r="E3" s="89" t="s">
        <v>47</v>
      </c>
      <c r="F3" s="152"/>
      <c r="G3" s="152"/>
      <c r="H3" s="107"/>
    </row>
    <row r="4" spans="1:8" ht="25.5" customHeight="1">
      <c r="A4" s="73" t="s">
        <v>30</v>
      </c>
      <c r="B4" s="90"/>
      <c r="C4" s="90"/>
      <c r="D4" s="126"/>
      <c r="E4" s="143"/>
      <c r="F4" s="153"/>
      <c r="G4" s="153"/>
      <c r="H4" s="161"/>
    </row>
    <row r="5" spans="1:8" ht="25.5" customHeight="1">
      <c r="A5" s="74"/>
      <c r="B5" s="91"/>
      <c r="C5" s="91"/>
      <c r="D5" s="127"/>
      <c r="E5" s="144"/>
      <c r="F5" s="154"/>
      <c r="G5" s="154"/>
      <c r="H5" s="162"/>
    </row>
    <row r="6" spans="1:8" ht="25.5" customHeight="1">
      <c r="A6" s="74"/>
      <c r="B6" s="91"/>
      <c r="C6" s="91"/>
      <c r="D6" s="127"/>
      <c r="E6" s="144"/>
      <c r="F6" s="154"/>
      <c r="G6" s="154"/>
      <c r="H6" s="162"/>
    </row>
    <row r="7" spans="1:8" ht="25.5" customHeight="1">
      <c r="A7" s="75"/>
      <c r="B7" s="91"/>
      <c r="C7" s="91"/>
      <c r="D7" s="127"/>
      <c r="E7" s="144"/>
      <c r="F7" s="154"/>
      <c r="G7" s="154"/>
      <c r="H7" s="162"/>
    </row>
    <row r="8" spans="1:8" ht="25.5" customHeight="1">
      <c r="A8" s="74"/>
      <c r="B8" s="91"/>
      <c r="C8" s="91"/>
      <c r="D8" s="127"/>
      <c r="E8" s="144"/>
      <c r="F8" s="154"/>
      <c r="G8" s="154"/>
      <c r="H8" s="162"/>
    </row>
    <row r="9" spans="1:8" ht="25.5" customHeight="1">
      <c r="A9" s="74"/>
      <c r="B9" s="91"/>
      <c r="C9" s="91"/>
      <c r="D9" s="127"/>
      <c r="E9" s="144"/>
      <c r="F9" s="154"/>
      <c r="G9" s="154"/>
      <c r="H9" s="162"/>
    </row>
    <row r="10" spans="1:8" ht="25.5" customHeight="1">
      <c r="A10" s="74"/>
      <c r="B10" s="91"/>
      <c r="C10" s="91"/>
      <c r="D10" s="127"/>
      <c r="E10" s="144"/>
      <c r="F10" s="154"/>
      <c r="G10" s="154"/>
      <c r="H10" s="162"/>
    </row>
    <row r="11" spans="1:8" ht="25.5" customHeight="1">
      <c r="A11" s="74"/>
      <c r="B11" s="91"/>
      <c r="C11" s="91"/>
      <c r="D11" s="127"/>
      <c r="E11" s="144"/>
      <c r="F11" s="154"/>
      <c r="G11" s="154"/>
      <c r="H11" s="162"/>
    </row>
    <row r="12" spans="1:8" ht="25.5" customHeight="1">
      <c r="A12" s="74"/>
      <c r="B12" s="91"/>
      <c r="C12" s="91"/>
      <c r="D12" s="127"/>
      <c r="E12" s="144"/>
      <c r="F12" s="154"/>
      <c r="G12" s="154"/>
      <c r="H12" s="162"/>
    </row>
    <row r="13" spans="1:8" ht="25.5" customHeight="1">
      <c r="A13" s="74"/>
      <c r="B13" s="91"/>
      <c r="C13" s="91"/>
      <c r="D13" s="127"/>
      <c r="E13" s="144"/>
      <c r="F13" s="154"/>
      <c r="G13" s="154"/>
      <c r="H13" s="162"/>
    </row>
    <row r="14" spans="1:8" ht="25.5" customHeight="1">
      <c r="A14" s="74"/>
      <c r="B14" s="91"/>
      <c r="C14" s="91"/>
      <c r="D14" s="127"/>
      <c r="E14" s="144"/>
      <c r="F14" s="154"/>
      <c r="G14" s="154"/>
      <c r="H14" s="162"/>
    </row>
    <row r="15" spans="1:8" ht="25.5" customHeight="1">
      <c r="A15" s="74"/>
      <c r="B15" s="91"/>
      <c r="C15" s="91"/>
      <c r="D15" s="127"/>
      <c r="E15" s="144"/>
      <c r="F15" s="154"/>
      <c r="G15" s="154"/>
      <c r="H15" s="162"/>
    </row>
    <row r="16" spans="1:8" ht="25.5" customHeight="1">
      <c r="A16" s="76"/>
      <c r="B16" s="92"/>
      <c r="C16" s="92"/>
      <c r="D16" s="128"/>
      <c r="E16" s="145"/>
      <c r="F16" s="155"/>
      <c r="G16" s="155"/>
      <c r="H16" s="163"/>
    </row>
    <row r="17" spans="1:8" ht="25.5" customHeight="1">
      <c r="A17" s="77" t="s">
        <v>27</v>
      </c>
      <c r="B17" s="77"/>
      <c r="C17" s="77"/>
      <c r="D17" s="129">
        <f>SUM(D4:D16)</f>
        <v>0</v>
      </c>
      <c r="E17" s="146"/>
      <c r="F17" s="156"/>
      <c r="G17" s="156"/>
      <c r="H17" s="164"/>
    </row>
    <row r="18" spans="1:8" ht="25.5" customHeight="1">
      <c r="A18" s="78" t="s">
        <v>51</v>
      </c>
      <c r="B18" s="93"/>
      <c r="C18" s="108"/>
      <c r="D18" s="130"/>
      <c r="E18" s="143"/>
      <c r="F18" s="153"/>
      <c r="G18" s="153"/>
      <c r="H18" s="161"/>
    </row>
    <row r="19" spans="1:8" ht="25.5" customHeight="1">
      <c r="A19" s="79" t="s">
        <v>25</v>
      </c>
      <c r="B19" s="94"/>
      <c r="C19" s="109"/>
      <c r="D19" s="127"/>
      <c r="E19" s="144"/>
      <c r="F19" s="154"/>
      <c r="G19" s="154"/>
      <c r="H19" s="162"/>
    </row>
    <row r="20" spans="1:8" ht="25.5" customHeight="1">
      <c r="A20" s="74"/>
      <c r="B20" s="95"/>
      <c r="C20" s="110"/>
      <c r="D20" s="127"/>
      <c r="E20" s="144"/>
      <c r="F20" s="154"/>
      <c r="G20" s="154"/>
      <c r="H20" s="162"/>
    </row>
    <row r="21" spans="1:8" ht="25.5" customHeight="1">
      <c r="A21" s="74"/>
      <c r="B21" s="95"/>
      <c r="C21" s="110"/>
      <c r="D21" s="127"/>
      <c r="E21" s="144"/>
      <c r="F21" s="154"/>
      <c r="G21" s="154"/>
      <c r="H21" s="162"/>
    </row>
    <row r="22" spans="1:8" ht="25.5" customHeight="1">
      <c r="A22" s="74"/>
      <c r="B22" s="94"/>
      <c r="C22" s="109"/>
      <c r="D22" s="127"/>
      <c r="E22" s="144"/>
      <c r="F22" s="154"/>
      <c r="G22" s="154"/>
      <c r="H22" s="162"/>
    </row>
    <row r="23" spans="1:8" ht="25.5" customHeight="1">
      <c r="A23" s="74"/>
      <c r="B23" s="96"/>
      <c r="C23" s="111"/>
      <c r="D23" s="131"/>
      <c r="E23" s="144"/>
      <c r="F23" s="154"/>
      <c r="G23" s="154"/>
      <c r="H23" s="162"/>
    </row>
    <row r="24" spans="1:8" ht="25.5" customHeight="1">
      <c r="A24" s="80" t="s">
        <v>53</v>
      </c>
      <c r="B24" s="80"/>
      <c r="C24" s="80"/>
      <c r="D24" s="132">
        <f>SUM(D18:D23)</f>
        <v>0</v>
      </c>
      <c r="E24" s="146"/>
      <c r="F24" s="156"/>
      <c r="G24" s="156"/>
      <c r="H24" s="164"/>
    </row>
    <row r="25" spans="1:8" ht="25.5" customHeight="1">
      <c r="A25" s="81" t="s">
        <v>55</v>
      </c>
      <c r="B25" s="97"/>
      <c r="C25" s="112"/>
      <c r="D25" s="133"/>
      <c r="E25" s="143"/>
      <c r="F25" s="153"/>
      <c r="G25" s="153"/>
      <c r="H25" s="161"/>
    </row>
    <row r="26" spans="1:8" ht="25.5" customHeight="1">
      <c r="A26" s="78"/>
      <c r="B26" s="98"/>
      <c r="C26" s="113"/>
      <c r="D26" s="134"/>
      <c r="E26" s="145"/>
      <c r="F26" s="155"/>
      <c r="G26" s="155"/>
      <c r="H26" s="163"/>
    </row>
    <row r="27" spans="1:8" ht="25.5" customHeight="1">
      <c r="A27" s="82" t="s">
        <v>54</v>
      </c>
      <c r="B27" s="99"/>
      <c r="C27" s="114"/>
      <c r="D27" s="129">
        <f>SUM(D25:D26)</f>
        <v>0</v>
      </c>
      <c r="E27" s="147"/>
      <c r="F27" s="157"/>
      <c r="G27" s="157"/>
      <c r="H27" s="165"/>
    </row>
    <row r="28" spans="1:8" ht="25.5" customHeight="1">
      <c r="A28" s="72" t="s">
        <v>50</v>
      </c>
      <c r="B28" s="89" t="s">
        <v>49</v>
      </c>
      <c r="C28" s="107"/>
      <c r="D28" s="89" t="s">
        <v>52</v>
      </c>
      <c r="E28" s="89" t="s">
        <v>47</v>
      </c>
      <c r="F28" s="152"/>
      <c r="G28" s="152"/>
      <c r="H28" s="107"/>
    </row>
    <row r="29" spans="1:8" ht="25.5" customHeight="1">
      <c r="A29" s="81" t="s">
        <v>56</v>
      </c>
      <c r="B29" s="97"/>
      <c r="C29" s="112"/>
      <c r="D29" s="133"/>
      <c r="E29" s="143"/>
      <c r="F29" s="153"/>
      <c r="G29" s="153"/>
      <c r="H29" s="161"/>
    </row>
    <row r="30" spans="1:8" ht="25.5" customHeight="1">
      <c r="A30" s="78"/>
      <c r="B30" s="94"/>
      <c r="C30" s="109"/>
      <c r="D30" s="135"/>
      <c r="E30" s="144"/>
      <c r="F30" s="154"/>
      <c r="G30" s="154"/>
      <c r="H30" s="162"/>
    </row>
    <row r="31" spans="1:8" ht="25.5" customHeight="1">
      <c r="A31" s="78"/>
      <c r="B31" s="94"/>
      <c r="C31" s="109"/>
      <c r="D31" s="136"/>
      <c r="E31" s="145"/>
      <c r="F31" s="155"/>
      <c r="G31" s="155"/>
      <c r="H31" s="163"/>
    </row>
    <row r="32" spans="1:8" ht="25.5" customHeight="1">
      <c r="A32" s="80" t="s">
        <v>57</v>
      </c>
      <c r="B32" s="80"/>
      <c r="C32" s="80"/>
      <c r="D32" s="132">
        <f>SUM(D29:D31)</f>
        <v>0</v>
      </c>
      <c r="E32" s="146"/>
      <c r="F32" s="156"/>
      <c r="G32" s="156"/>
      <c r="H32" s="164"/>
    </row>
    <row r="33" spans="1:8" ht="25.5" customHeight="1">
      <c r="A33" s="81" t="s">
        <v>58</v>
      </c>
      <c r="B33" s="97"/>
      <c r="C33" s="115"/>
      <c r="D33" s="133"/>
      <c r="E33" s="143"/>
      <c r="F33" s="153"/>
      <c r="G33" s="153"/>
      <c r="H33" s="161"/>
    </row>
    <row r="34" spans="1:8" ht="25.5" customHeight="1">
      <c r="A34" s="83" t="s">
        <v>80</v>
      </c>
      <c r="B34" s="94"/>
      <c r="C34" s="109"/>
      <c r="D34" s="136"/>
      <c r="E34" s="144"/>
      <c r="F34" s="154"/>
      <c r="G34" s="154"/>
      <c r="H34" s="162"/>
    </row>
    <row r="35" spans="1:8" ht="25.5" customHeight="1">
      <c r="A35" s="83"/>
      <c r="B35" s="94"/>
      <c r="C35" s="109"/>
      <c r="D35" s="136"/>
      <c r="E35" s="145"/>
      <c r="F35" s="155"/>
      <c r="G35" s="155"/>
      <c r="H35" s="163"/>
    </row>
    <row r="36" spans="1:8" ht="25.5" customHeight="1">
      <c r="A36" s="80" t="s">
        <v>59</v>
      </c>
      <c r="B36" s="80"/>
      <c r="C36" s="80"/>
      <c r="D36" s="132">
        <f>SUM(D33:D35)</f>
        <v>0</v>
      </c>
      <c r="E36" s="146"/>
      <c r="F36" s="156"/>
      <c r="G36" s="156"/>
      <c r="H36" s="164"/>
    </row>
    <row r="37" spans="1:8" ht="25.5" customHeight="1">
      <c r="A37" s="74" t="s">
        <v>60</v>
      </c>
      <c r="B37" s="100"/>
      <c r="C37" s="116"/>
      <c r="D37" s="133"/>
      <c r="E37" s="143"/>
      <c r="F37" s="153"/>
      <c r="G37" s="153"/>
      <c r="H37" s="161"/>
    </row>
    <row r="38" spans="1:8" ht="25.5" customHeight="1">
      <c r="A38" s="74"/>
      <c r="B38" s="94"/>
      <c r="C38" s="109"/>
      <c r="D38" s="136"/>
      <c r="E38" s="144"/>
      <c r="F38" s="154"/>
      <c r="G38" s="154"/>
      <c r="H38" s="162"/>
    </row>
    <row r="39" spans="1:8" ht="25.5" customHeight="1">
      <c r="A39" s="74"/>
      <c r="B39" s="94"/>
      <c r="C39" s="109"/>
      <c r="D39" s="137"/>
      <c r="E39" s="144"/>
      <c r="F39" s="154"/>
      <c r="G39" s="154"/>
      <c r="H39" s="162"/>
    </row>
    <row r="40" spans="1:8" ht="25.5" customHeight="1">
      <c r="A40" s="80" t="s">
        <v>61</v>
      </c>
      <c r="B40" s="80"/>
      <c r="C40" s="80"/>
      <c r="D40" s="132">
        <f>SUM(D37:D39)</f>
        <v>0</v>
      </c>
      <c r="E40" s="146"/>
      <c r="F40" s="156"/>
      <c r="G40" s="156"/>
      <c r="H40" s="164"/>
    </row>
    <row r="41" spans="1:8" ht="25.5" customHeight="1">
      <c r="A41" s="84" t="s">
        <v>78</v>
      </c>
      <c r="B41" s="88"/>
      <c r="C41" s="88"/>
      <c r="D41" s="88"/>
      <c r="E41" s="88"/>
      <c r="F41" s="88"/>
      <c r="G41" s="151"/>
      <c r="H41" s="166"/>
    </row>
    <row r="42" spans="1:8" ht="25.5" customHeight="1">
      <c r="A42" s="81" t="s">
        <v>62</v>
      </c>
      <c r="B42" s="101"/>
      <c r="C42" s="117"/>
      <c r="D42" s="126"/>
      <c r="E42" s="143"/>
      <c r="F42" s="153"/>
      <c r="G42" s="153"/>
      <c r="H42" s="161"/>
    </row>
    <row r="43" spans="1:8" ht="25.5" customHeight="1">
      <c r="A43" s="74"/>
      <c r="B43" s="102"/>
      <c r="C43" s="118"/>
      <c r="D43" s="138"/>
      <c r="E43" s="148"/>
      <c r="F43" s="158"/>
      <c r="G43" s="158"/>
      <c r="H43" s="167"/>
    </row>
    <row r="44" spans="1:8" ht="25.5" customHeight="1">
      <c r="A44" s="74"/>
      <c r="B44" s="103"/>
      <c r="C44" s="119"/>
      <c r="D44" s="134"/>
      <c r="E44" s="144"/>
      <c r="F44" s="154"/>
      <c r="G44" s="154"/>
      <c r="H44" s="162"/>
    </row>
    <row r="45" spans="1:8" ht="25.5" customHeight="1">
      <c r="A45" s="80" t="s">
        <v>63</v>
      </c>
      <c r="B45" s="77"/>
      <c r="C45" s="77"/>
      <c r="D45" s="129">
        <f>SUM(D42:D44)</f>
        <v>0</v>
      </c>
      <c r="E45" s="146"/>
      <c r="F45" s="156"/>
      <c r="G45" s="156"/>
      <c r="H45" s="164"/>
    </row>
    <row r="46" spans="1:8" ht="25.5" customHeight="1">
      <c r="A46" s="81" t="s">
        <v>64</v>
      </c>
      <c r="B46" s="101"/>
      <c r="C46" s="117"/>
      <c r="D46" s="126"/>
      <c r="E46" s="143"/>
      <c r="F46" s="153"/>
      <c r="G46" s="153"/>
      <c r="H46" s="161"/>
    </row>
    <row r="47" spans="1:8" ht="25.5" customHeight="1">
      <c r="A47" s="78"/>
      <c r="B47" s="103"/>
      <c r="C47" s="119"/>
      <c r="D47" s="134"/>
      <c r="E47" s="144"/>
      <c r="F47" s="154"/>
      <c r="G47" s="154"/>
      <c r="H47" s="162"/>
    </row>
    <row r="48" spans="1:8" ht="25.5" customHeight="1">
      <c r="A48" s="80" t="s">
        <v>65</v>
      </c>
      <c r="B48" s="77"/>
      <c r="C48" s="77"/>
      <c r="D48" s="129">
        <f>SUM(D46:D47)</f>
        <v>0</v>
      </c>
      <c r="E48" s="146"/>
      <c r="F48" s="156"/>
      <c r="G48" s="156"/>
      <c r="H48" s="164"/>
    </row>
    <row r="49" spans="1:9" ht="25.5" customHeight="1">
      <c r="A49" s="81" t="s">
        <v>66</v>
      </c>
      <c r="B49" s="101"/>
      <c r="C49" s="117"/>
      <c r="D49" s="126"/>
      <c r="E49" s="143"/>
      <c r="F49" s="153"/>
      <c r="G49" s="153"/>
      <c r="H49" s="161"/>
    </row>
    <row r="50" spans="1:9" ht="25.5" customHeight="1">
      <c r="A50" s="78"/>
      <c r="B50" s="102"/>
      <c r="C50" s="118"/>
      <c r="D50" s="138"/>
      <c r="E50" s="148"/>
      <c r="F50" s="158"/>
      <c r="G50" s="158"/>
      <c r="H50" s="167"/>
    </row>
    <row r="51" spans="1:9" ht="25.5" customHeight="1">
      <c r="A51" s="78"/>
      <c r="B51" s="103"/>
      <c r="C51" s="119"/>
      <c r="D51" s="134"/>
      <c r="E51" s="144"/>
      <c r="F51" s="154"/>
      <c r="G51" s="154"/>
      <c r="H51" s="162"/>
    </row>
    <row r="52" spans="1:9" ht="25.5" customHeight="1">
      <c r="A52" s="80" t="s">
        <v>68</v>
      </c>
      <c r="B52" s="77"/>
      <c r="C52" s="77"/>
      <c r="D52" s="129">
        <f>SUM(D49:D51)</f>
        <v>0</v>
      </c>
      <c r="E52" s="146"/>
      <c r="F52" s="156"/>
      <c r="G52" s="156"/>
      <c r="H52" s="164"/>
    </row>
    <row r="53" spans="1:9" ht="24" customHeight="1">
      <c r="A53" s="85" t="s">
        <v>69</v>
      </c>
      <c r="B53" s="101"/>
      <c r="C53" s="117"/>
      <c r="D53" s="126"/>
      <c r="E53" s="143"/>
      <c r="F53" s="153"/>
      <c r="G53" s="153"/>
      <c r="H53" s="161"/>
      <c r="I53" s="88"/>
    </row>
    <row r="54" spans="1:9" ht="24" customHeight="1">
      <c r="A54" s="74"/>
      <c r="B54" s="94"/>
      <c r="C54" s="109"/>
      <c r="D54" s="136"/>
      <c r="E54" s="144"/>
      <c r="F54" s="154"/>
      <c r="G54" s="154"/>
      <c r="H54" s="162"/>
    </row>
    <row r="55" spans="1:9" ht="24" customHeight="1">
      <c r="A55" s="74"/>
      <c r="B55" s="100"/>
      <c r="C55" s="120"/>
      <c r="D55" s="130"/>
      <c r="E55" s="144"/>
      <c r="F55" s="154"/>
      <c r="G55" s="154"/>
      <c r="H55" s="162"/>
    </row>
    <row r="56" spans="1:9" ht="25.5" customHeight="1">
      <c r="A56" s="74"/>
      <c r="B56" s="98"/>
      <c r="C56" s="121"/>
      <c r="D56" s="139"/>
      <c r="E56" s="144"/>
      <c r="F56" s="154"/>
      <c r="G56" s="154"/>
      <c r="H56" s="162"/>
    </row>
    <row r="57" spans="1:9" ht="25.5" customHeight="1">
      <c r="A57" s="80" t="s">
        <v>14</v>
      </c>
      <c r="B57" s="80"/>
      <c r="C57" s="80"/>
      <c r="D57" s="132">
        <f>SUM(D53:D56)</f>
        <v>0</v>
      </c>
      <c r="E57" s="146"/>
      <c r="F57" s="156"/>
      <c r="G57" s="156"/>
      <c r="H57" s="164"/>
    </row>
    <row r="58" spans="1:9" ht="25.5" customHeight="1">
      <c r="A58" s="81" t="s">
        <v>67</v>
      </c>
      <c r="B58" s="97"/>
      <c r="C58" s="112"/>
      <c r="D58" s="133"/>
      <c r="E58" s="143"/>
      <c r="F58" s="153"/>
      <c r="G58" s="153"/>
      <c r="H58" s="161"/>
    </row>
    <row r="59" spans="1:9" ht="25.5" customHeight="1">
      <c r="A59" s="74"/>
      <c r="B59" s="100"/>
      <c r="C59" s="120"/>
      <c r="D59" s="130"/>
      <c r="E59" s="144"/>
      <c r="F59" s="154"/>
      <c r="G59" s="154"/>
      <c r="H59" s="162"/>
    </row>
    <row r="60" spans="1:9" ht="25.5" customHeight="1">
      <c r="A60" s="74"/>
      <c r="B60" s="104"/>
      <c r="C60" s="122"/>
      <c r="D60" s="131"/>
      <c r="E60" s="144"/>
      <c r="F60" s="154"/>
      <c r="G60" s="154"/>
      <c r="H60" s="162"/>
    </row>
    <row r="61" spans="1:9" ht="25.5" customHeight="1">
      <c r="A61" s="80" t="s">
        <v>70</v>
      </c>
      <c r="B61" s="77"/>
      <c r="C61" s="77"/>
      <c r="D61" s="132">
        <f>SUM(D58:D60)</f>
        <v>0</v>
      </c>
      <c r="E61" s="146"/>
      <c r="F61" s="156"/>
      <c r="G61" s="156"/>
      <c r="H61" s="164"/>
    </row>
    <row r="62" spans="1:9" ht="25.5" customHeight="1">
      <c r="A62" s="81" t="s">
        <v>71</v>
      </c>
      <c r="B62" s="101"/>
      <c r="C62" s="123"/>
      <c r="D62" s="126"/>
      <c r="E62" s="143"/>
      <c r="F62" s="153"/>
      <c r="G62" s="153"/>
      <c r="H62" s="161"/>
    </row>
    <row r="63" spans="1:9" ht="25.5" customHeight="1">
      <c r="A63" s="78"/>
      <c r="B63" s="94"/>
      <c r="C63" s="109"/>
      <c r="D63" s="138"/>
      <c r="E63" s="144"/>
      <c r="F63" s="154"/>
      <c r="G63" s="154"/>
      <c r="H63" s="162"/>
    </row>
    <row r="64" spans="1:9" ht="25.5" customHeight="1">
      <c r="A64" s="76"/>
      <c r="B64" s="105"/>
      <c r="C64" s="124"/>
      <c r="D64" s="140"/>
      <c r="E64" s="145"/>
      <c r="F64" s="155"/>
      <c r="G64" s="155"/>
      <c r="H64" s="163"/>
    </row>
    <row r="65" spans="1:9" ht="25.5" customHeight="1">
      <c r="A65" s="80" t="s">
        <v>72</v>
      </c>
      <c r="B65" s="80"/>
      <c r="C65" s="80"/>
      <c r="D65" s="132">
        <f>SUM(D62:D64)</f>
        <v>0</v>
      </c>
      <c r="E65" s="146"/>
      <c r="F65" s="156"/>
      <c r="G65" s="156"/>
      <c r="H65" s="164"/>
    </row>
    <row r="66" spans="1:9" ht="25.5" customHeight="1">
      <c r="A66" s="81" t="s">
        <v>43</v>
      </c>
      <c r="B66" s="101"/>
      <c r="C66" s="117"/>
      <c r="D66" s="126"/>
      <c r="E66" s="143"/>
      <c r="F66" s="153"/>
      <c r="G66" s="153"/>
      <c r="H66" s="161"/>
    </row>
    <row r="67" spans="1:9" ht="25.5" customHeight="1">
      <c r="A67" s="74"/>
      <c r="B67" s="94"/>
      <c r="C67" s="109"/>
      <c r="D67" s="138"/>
      <c r="E67" s="144"/>
      <c r="F67" s="154"/>
      <c r="G67" s="154"/>
      <c r="H67" s="162"/>
    </row>
    <row r="68" spans="1:9" ht="25.5" customHeight="1">
      <c r="A68" s="74"/>
      <c r="B68" s="96"/>
      <c r="C68" s="111"/>
      <c r="D68" s="131"/>
      <c r="E68" s="144"/>
      <c r="F68" s="154"/>
      <c r="G68" s="154"/>
      <c r="H68" s="162"/>
    </row>
    <row r="69" spans="1:9" ht="25.5" customHeight="1">
      <c r="A69" s="86" t="s">
        <v>73</v>
      </c>
      <c r="B69" s="86"/>
      <c r="C69" s="86"/>
      <c r="D69" s="141">
        <f>SUM(D66:D68)</f>
        <v>0</v>
      </c>
      <c r="E69" s="149"/>
      <c r="F69" s="159"/>
      <c r="G69" s="159"/>
      <c r="H69" s="168"/>
    </row>
    <row r="70" spans="1:9" ht="25.5" customHeight="1">
      <c r="A70" s="87" t="s">
        <v>74</v>
      </c>
      <c r="B70" s="106"/>
      <c r="C70" s="125"/>
      <c r="D70" s="142">
        <f>SUM(D17,D24,D27,D32,D36,D40,D45,D48,D52,D57,D61,D65,D69)</f>
        <v>0</v>
      </c>
      <c r="E70" s="150"/>
      <c r="F70" s="150"/>
      <c r="G70" s="150"/>
      <c r="H70" s="150"/>
      <c r="I70" s="151"/>
    </row>
    <row r="71" spans="1:9">
      <c r="E71" s="151"/>
      <c r="F71" s="151"/>
      <c r="G71" s="151"/>
      <c r="H71" s="151"/>
      <c r="I71" s="151"/>
    </row>
  </sheetData>
  <mergeCells count="135">
    <mergeCell ref="B3:C3"/>
    <mergeCell ref="E3:H3"/>
    <mergeCell ref="B4:C4"/>
    <mergeCell ref="E4:H4"/>
    <mergeCell ref="B5:C5"/>
    <mergeCell ref="E5:H5"/>
    <mergeCell ref="B6:C6"/>
    <mergeCell ref="E6:H6"/>
    <mergeCell ref="B7:C7"/>
    <mergeCell ref="E7:H7"/>
    <mergeCell ref="B8:C8"/>
    <mergeCell ref="E8:H8"/>
    <mergeCell ref="B9:C9"/>
    <mergeCell ref="E9:H9"/>
    <mergeCell ref="B10:C10"/>
    <mergeCell ref="E10:H10"/>
    <mergeCell ref="B11:C11"/>
    <mergeCell ref="E11:H11"/>
    <mergeCell ref="B12:C12"/>
    <mergeCell ref="E12:H12"/>
    <mergeCell ref="B13:C13"/>
    <mergeCell ref="E13:H13"/>
    <mergeCell ref="B14:C14"/>
    <mergeCell ref="E14:H14"/>
    <mergeCell ref="B15:C15"/>
    <mergeCell ref="E15:H15"/>
    <mergeCell ref="B16:C16"/>
    <mergeCell ref="E16:H16"/>
    <mergeCell ref="A17:C17"/>
    <mergeCell ref="E17:H17"/>
    <mergeCell ref="B18:C18"/>
    <mergeCell ref="E18:H18"/>
    <mergeCell ref="B19:C19"/>
    <mergeCell ref="E19:H19"/>
    <mergeCell ref="B20:C20"/>
    <mergeCell ref="E20:H20"/>
    <mergeCell ref="B21:C21"/>
    <mergeCell ref="E21:H21"/>
    <mergeCell ref="B22:C22"/>
    <mergeCell ref="E22:H22"/>
    <mergeCell ref="B23:C23"/>
    <mergeCell ref="E23:H23"/>
    <mergeCell ref="A24:C24"/>
    <mergeCell ref="E24:H24"/>
    <mergeCell ref="B25:C25"/>
    <mergeCell ref="E25:H25"/>
    <mergeCell ref="B26:C26"/>
    <mergeCell ref="E26:H26"/>
    <mergeCell ref="A27:C27"/>
    <mergeCell ref="E27:H27"/>
    <mergeCell ref="B28:C28"/>
    <mergeCell ref="E28:H28"/>
    <mergeCell ref="B29:C29"/>
    <mergeCell ref="E29:H29"/>
    <mergeCell ref="B30:C30"/>
    <mergeCell ref="E30:H30"/>
    <mergeCell ref="B31:C31"/>
    <mergeCell ref="E31:H31"/>
    <mergeCell ref="A32:C32"/>
    <mergeCell ref="E32:H32"/>
    <mergeCell ref="B33:C33"/>
    <mergeCell ref="E33:H33"/>
    <mergeCell ref="B34:C34"/>
    <mergeCell ref="E34:H34"/>
    <mergeCell ref="B35:C35"/>
    <mergeCell ref="E35:H35"/>
    <mergeCell ref="A36:C36"/>
    <mergeCell ref="E36:H36"/>
    <mergeCell ref="B37:C37"/>
    <mergeCell ref="E37:H37"/>
    <mergeCell ref="B38:C38"/>
    <mergeCell ref="E38:H38"/>
    <mergeCell ref="B39:C39"/>
    <mergeCell ref="E39:H39"/>
    <mergeCell ref="A40:C40"/>
    <mergeCell ref="E40:H40"/>
    <mergeCell ref="B42:C42"/>
    <mergeCell ref="E42:H42"/>
    <mergeCell ref="B43:C43"/>
    <mergeCell ref="E43:H43"/>
    <mergeCell ref="B44:C44"/>
    <mergeCell ref="E44:H44"/>
    <mergeCell ref="A45:C45"/>
    <mergeCell ref="E45:H45"/>
    <mergeCell ref="B46:C46"/>
    <mergeCell ref="E46:H46"/>
    <mergeCell ref="B47:C47"/>
    <mergeCell ref="E47:H47"/>
    <mergeCell ref="A48:C48"/>
    <mergeCell ref="E48:H48"/>
    <mergeCell ref="B49:C49"/>
    <mergeCell ref="E49:H49"/>
    <mergeCell ref="B50:C50"/>
    <mergeCell ref="E50:H50"/>
    <mergeCell ref="B51:C51"/>
    <mergeCell ref="E51:H51"/>
    <mergeCell ref="A52:C52"/>
    <mergeCell ref="E52:H52"/>
    <mergeCell ref="B53:C53"/>
    <mergeCell ref="E53:H53"/>
    <mergeCell ref="B54:C54"/>
    <mergeCell ref="E54:H54"/>
    <mergeCell ref="B55:C55"/>
    <mergeCell ref="E55:H55"/>
    <mergeCell ref="B56:C56"/>
    <mergeCell ref="E56:H56"/>
    <mergeCell ref="A57:C57"/>
    <mergeCell ref="E57:H57"/>
    <mergeCell ref="B58:C58"/>
    <mergeCell ref="E58:H58"/>
    <mergeCell ref="B59:C59"/>
    <mergeCell ref="E59:H59"/>
    <mergeCell ref="B60:C60"/>
    <mergeCell ref="E60:H60"/>
    <mergeCell ref="A61:C61"/>
    <mergeCell ref="E61:H61"/>
    <mergeCell ref="B62:C62"/>
    <mergeCell ref="E62:H62"/>
    <mergeCell ref="B63:C63"/>
    <mergeCell ref="E63:H63"/>
    <mergeCell ref="B64:C64"/>
    <mergeCell ref="E64:H64"/>
    <mergeCell ref="A65:C65"/>
    <mergeCell ref="E65:H65"/>
    <mergeCell ref="B66:C66"/>
    <mergeCell ref="E66:H66"/>
    <mergeCell ref="B67:C67"/>
    <mergeCell ref="E67:H67"/>
    <mergeCell ref="B68:C68"/>
    <mergeCell ref="E68:H68"/>
    <mergeCell ref="A69:C69"/>
    <mergeCell ref="E69:H69"/>
    <mergeCell ref="A70:C70"/>
    <mergeCell ref="E70:H70"/>
    <mergeCell ref="A34:A35"/>
  </mergeCells>
  <phoneticPr fontId="2"/>
  <printOptions horizontalCentered="1"/>
  <pageMargins left="0.78740157480314965" right="0.78740157480314965" top="0.59055118110236227" bottom="0.59055118110236227" header="0.31496062992125984" footer="0.31496062992125984"/>
  <pageSetup paperSize="9" scale="83" fitToWidth="1" fitToHeight="1" orientation="portrait" usePrinterDefaults="1" r:id="rId1"/>
  <headerFooter alignWithMargins="0">
    <oddHeader xml:space="preserve">&amp;R&amp;"ＭＳ 明朝,regular"&amp;9令和８年度玉野市協働のまちづくり事業
</oddHeader>
  </headerFooter>
  <rowBreaks count="1" manualBreakCount="1">
    <brk id="40" max="7" man="1"/>
  </rowBreaks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事業収支精算書</vt:lpstr>
      <vt:lpstr>収支精算内訳書</vt:lpstr>
    </vt:vector>
  </TitlesOfParts>
  <LinksUpToDate>false</LinksUpToDate>
  <SharedDoc>false</SharedDoc>
  <HyperlinksChanged>false</HyperlinksChanged>
  <AppVersion>6.0.1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terms:created xsi:type="dcterms:W3CDTF">2006-09-16T00:00:00Z</dcterms:created>
  <dcterms:modified xsi:type="dcterms:W3CDTF">2026-03-31T00:59:56Z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4" baseType="lpwstr">
      <vt:lpwstr>2.1.1.0</vt:lpwstr>
      <vt:lpwstr>2.1.8.0</vt:lpwstr>
      <vt:lpwstr>3.1.6.0</vt:lpwstr>
      <vt:lpwstr>6.0.1.0</vt:lpwstr>
    </vt:vector>
  </property>
  <property fmtid="{DCFEDD21-7773-49B2-8022-6FC58DB5260B}" pid="3" name="LastSavedVersion">
    <vt:lpwstr>6.0.1.0</vt:lpwstr>
  </property>
  <property fmtid="{DCFEDD21-7773-49B2-8022-6FC58DB5260B}" pid="4" name="LastSavedDate">
    <vt:filetime>2026-03-31T00:59:56Z</vt:filetime>
  </property>
</Properties>
</file>